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ka\Desktop\Pictures\SESHA 2020\Results\"/>
    </mc:Choice>
  </mc:AlternateContent>
  <xr:revisionPtr revIDLastSave="0" documentId="13_ncr:1_{16508CAF-A41E-481D-89EB-D593CA9AE8DC}" xr6:coauthVersionLast="46" xr6:coauthVersionMax="46" xr10:uidLastSave="{00000000-0000-0000-0000-000000000000}"/>
  <bookViews>
    <workbookView xWindow="-120" yWindow="-120" windowWidth="19440" windowHeight="15150" xr2:uid="{6472B514-D9ED-48BF-896F-B44017FEF4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1" i="1" l="1"/>
  <c r="AG70" i="1"/>
  <c r="AG68" i="1"/>
  <c r="AG67" i="1"/>
  <c r="AG73" i="1"/>
  <c r="AG56" i="1"/>
  <c r="Y56" i="1"/>
  <c r="Q56" i="1"/>
  <c r="I56" i="1"/>
  <c r="AG64" i="1"/>
  <c r="AG40" i="1"/>
  <c r="AG21" i="1"/>
  <c r="Q15" i="1"/>
  <c r="AG28" i="1"/>
  <c r="Y28" i="1"/>
  <c r="Q28" i="1"/>
  <c r="I28" i="1"/>
  <c r="AG38" i="1"/>
  <c r="Y38" i="1"/>
  <c r="Q38" i="1"/>
  <c r="I38" i="1"/>
  <c r="AG37" i="1"/>
  <c r="Y37" i="1"/>
  <c r="Q37" i="1"/>
  <c r="I37" i="1"/>
  <c r="AG20" i="1"/>
  <c r="Y20" i="1"/>
  <c r="Q20" i="1"/>
  <c r="AG61" i="1"/>
  <c r="Y61" i="1"/>
  <c r="Q61" i="1"/>
  <c r="I61" i="1"/>
  <c r="AG60" i="1"/>
  <c r="Y60" i="1"/>
  <c r="Q60" i="1"/>
  <c r="I60" i="1"/>
  <c r="AG59" i="1"/>
  <c r="Y59" i="1"/>
  <c r="Q59" i="1"/>
  <c r="I59" i="1"/>
  <c r="AG58" i="1"/>
  <c r="Y58" i="1"/>
  <c r="Q58" i="1"/>
  <c r="I58" i="1"/>
  <c r="AG57" i="1"/>
  <c r="Y57" i="1"/>
  <c r="Q57" i="1"/>
  <c r="I57" i="1"/>
  <c r="AG52" i="1"/>
  <c r="Y52" i="1"/>
  <c r="Q52" i="1"/>
  <c r="AG53" i="1"/>
  <c r="Y53" i="1"/>
  <c r="Q53" i="1"/>
  <c r="I53" i="1"/>
  <c r="AG51" i="1"/>
  <c r="Y51" i="1"/>
  <c r="Q51" i="1"/>
  <c r="AG50" i="1"/>
  <c r="Y50" i="1"/>
  <c r="Q50" i="1"/>
  <c r="AG45" i="1"/>
  <c r="Y45" i="1"/>
  <c r="Q45" i="1"/>
  <c r="AG41" i="1"/>
  <c r="Y41" i="1"/>
  <c r="Q41" i="1"/>
  <c r="I41" i="1"/>
  <c r="AG36" i="1"/>
  <c r="Y36" i="1"/>
  <c r="Q36" i="1"/>
  <c r="I36" i="1"/>
  <c r="AG39" i="1"/>
  <c r="Y39" i="1"/>
  <c r="Q39" i="1"/>
  <c r="I39" i="1"/>
  <c r="AG32" i="1"/>
  <c r="Y32" i="1"/>
  <c r="Q32" i="1"/>
  <c r="I32" i="1"/>
  <c r="AG30" i="1"/>
  <c r="Y30" i="1"/>
  <c r="Q30" i="1"/>
  <c r="I30" i="1"/>
  <c r="AG31" i="1"/>
  <c r="Y31" i="1"/>
  <c r="Q31" i="1"/>
  <c r="I31" i="1"/>
  <c r="AG27" i="1"/>
  <c r="Y27" i="1"/>
  <c r="Q27" i="1"/>
  <c r="I27" i="1"/>
  <c r="AG29" i="1"/>
  <c r="Y29" i="1"/>
  <c r="Q29" i="1"/>
  <c r="I29" i="1"/>
  <c r="AG24" i="1"/>
  <c r="Y24" i="1"/>
  <c r="Q24" i="1"/>
  <c r="AG22" i="1"/>
  <c r="Y22" i="1"/>
  <c r="Q22" i="1"/>
  <c r="AG19" i="1"/>
  <c r="Y19" i="1"/>
  <c r="Q19" i="1"/>
  <c r="AG16" i="1"/>
  <c r="Y16" i="1"/>
  <c r="Q16" i="1"/>
  <c r="AG14" i="1"/>
  <c r="Y14" i="1"/>
  <c r="Q14" i="1"/>
  <c r="I14" i="1"/>
  <c r="AG13" i="1"/>
  <c r="Y13" i="1"/>
  <c r="Q13" i="1"/>
  <c r="I13" i="1"/>
  <c r="AG12" i="1"/>
  <c r="Y12" i="1"/>
  <c r="Q12" i="1"/>
  <c r="I12" i="1"/>
  <c r="AG9" i="1"/>
  <c r="Y9" i="1"/>
  <c r="Q9" i="1"/>
  <c r="I9" i="1"/>
  <c r="AG10" i="1"/>
  <c r="Y10" i="1"/>
  <c r="Q10" i="1"/>
  <c r="I10" i="1"/>
  <c r="I66" i="1"/>
  <c r="I69" i="1"/>
  <c r="I72" i="1"/>
  <c r="I63" i="1"/>
  <c r="Q4" i="1"/>
  <c r="Q5" i="1"/>
  <c r="Q7" i="1"/>
  <c r="Q11" i="1"/>
  <c r="Q18" i="1"/>
  <c r="Q25" i="1"/>
  <c r="Q33" i="1"/>
  <c r="Q43" i="1"/>
  <c r="Q44" i="1"/>
  <c r="Q47" i="1"/>
  <c r="Q49" i="1"/>
  <c r="Q55" i="1"/>
  <c r="Q62" i="1"/>
  <c r="Q63" i="1"/>
  <c r="Q66" i="1"/>
  <c r="Q69" i="1"/>
  <c r="Q72" i="1"/>
  <c r="Y4" i="1"/>
  <c r="Y5" i="1"/>
  <c r="Y7" i="1"/>
  <c r="Y11" i="1"/>
  <c r="Y18" i="1"/>
  <c r="Y33" i="1"/>
  <c r="Y43" i="1"/>
  <c r="Y44" i="1"/>
  <c r="Y47" i="1"/>
  <c r="Y49" i="1"/>
  <c r="Y55" i="1"/>
  <c r="Y62" i="1"/>
  <c r="Y63" i="1"/>
  <c r="Y66" i="1"/>
  <c r="Y69" i="1"/>
  <c r="Y72" i="1"/>
  <c r="AG4" i="1"/>
  <c r="AG5" i="1"/>
  <c r="AG7" i="1"/>
  <c r="AG11" i="1"/>
  <c r="AG18" i="1"/>
  <c r="AG25" i="1"/>
  <c r="AG33" i="1"/>
  <c r="AG43" i="1"/>
  <c r="AG44" i="1"/>
  <c r="AG47" i="1"/>
  <c r="AG49" i="1"/>
  <c r="AG55" i="1"/>
  <c r="AG62" i="1"/>
  <c r="AG63" i="1"/>
  <c r="AG66" i="1"/>
  <c r="AG69" i="1"/>
  <c r="AG72" i="1"/>
  <c r="S25" i="1"/>
  <c r="U25" i="1" l="1"/>
  <c r="V25" i="1"/>
  <c r="W25" i="1"/>
  <c r="X25" i="1"/>
  <c r="I55" i="1"/>
  <c r="I62" i="1"/>
  <c r="I49" i="1"/>
  <c r="I43" i="1"/>
  <c r="I44" i="1"/>
  <c r="I47" i="1"/>
  <c r="I33" i="1"/>
  <c r="I25" i="1"/>
  <c r="I11" i="1"/>
  <c r="I5" i="1"/>
  <c r="Y25" i="1" l="1"/>
</calcChain>
</file>

<file path=xl/sharedStrings.xml><?xml version="1.0" encoding="utf-8"?>
<sst xmlns="http://schemas.openxmlformats.org/spreadsheetml/2006/main" count="225" uniqueCount="131">
  <si>
    <t xml:space="preserve">SESHA 2020 Points </t>
  </si>
  <si>
    <t>First Name</t>
  </si>
  <si>
    <t xml:space="preserve">Last Name </t>
  </si>
  <si>
    <t>Level</t>
  </si>
  <si>
    <t>Kadyn</t>
  </si>
  <si>
    <t>Elder</t>
  </si>
  <si>
    <t>Junior Youth</t>
  </si>
  <si>
    <t>Justin</t>
  </si>
  <si>
    <t>Parnell</t>
  </si>
  <si>
    <t xml:space="preserve">Allie </t>
  </si>
  <si>
    <t>Benway</t>
  </si>
  <si>
    <t>Senior Youth</t>
  </si>
  <si>
    <t>Jordyn</t>
  </si>
  <si>
    <t xml:space="preserve">Sabrina </t>
  </si>
  <si>
    <t>Neiswanger</t>
  </si>
  <si>
    <t>Lilla</t>
  </si>
  <si>
    <t>Woodham</t>
  </si>
  <si>
    <t>Tracey</t>
  </si>
  <si>
    <t>Dollar</t>
  </si>
  <si>
    <t>Green Rider</t>
  </si>
  <si>
    <t xml:space="preserve">Amy </t>
  </si>
  <si>
    <t>Woodruff</t>
  </si>
  <si>
    <t>Cheryl</t>
  </si>
  <si>
    <t>Emery</t>
  </si>
  <si>
    <t>Novice</t>
  </si>
  <si>
    <t>Clarise</t>
  </si>
  <si>
    <t>Gibson</t>
  </si>
  <si>
    <t>Susie</t>
  </si>
  <si>
    <t>Lane</t>
  </si>
  <si>
    <t>Amy</t>
  </si>
  <si>
    <t>Rolling</t>
  </si>
  <si>
    <t>Linda</t>
  </si>
  <si>
    <t>Hinson</t>
  </si>
  <si>
    <t>Laurin</t>
  </si>
  <si>
    <t>Wheelock</t>
  </si>
  <si>
    <t>Hugh</t>
  </si>
  <si>
    <t>Dunn</t>
  </si>
  <si>
    <t>Jr Horse</t>
  </si>
  <si>
    <t>Edith</t>
  </si>
  <si>
    <t>Morgan</t>
  </si>
  <si>
    <t>Goodwin</t>
  </si>
  <si>
    <t>Jr  Horse TANDY</t>
  </si>
  <si>
    <t>Sara</t>
  </si>
  <si>
    <t>Harr</t>
  </si>
  <si>
    <t>Erica</t>
  </si>
  <si>
    <t>Husted</t>
  </si>
  <si>
    <t>Stann</t>
  </si>
  <si>
    <t>Maraman</t>
  </si>
  <si>
    <t xml:space="preserve">Ltd Non Pro </t>
  </si>
  <si>
    <t>Becky</t>
  </si>
  <si>
    <t>Conley</t>
  </si>
  <si>
    <t>Non-Pro</t>
  </si>
  <si>
    <t>Rhonda</t>
  </si>
  <si>
    <t>Griffin</t>
  </si>
  <si>
    <t>Jim</t>
  </si>
  <si>
    <t>Ken</t>
  </si>
  <si>
    <t>McCaskey</t>
  </si>
  <si>
    <t xml:space="preserve">Clay </t>
  </si>
  <si>
    <t>Scofield</t>
  </si>
  <si>
    <t>Susan</t>
  </si>
  <si>
    <t>Stack</t>
  </si>
  <si>
    <t>John Luke</t>
  </si>
  <si>
    <t>Senior Youth LENA</t>
  </si>
  <si>
    <t>Noel</t>
  </si>
  <si>
    <t>Pickel</t>
  </si>
  <si>
    <t>Kristy</t>
  </si>
  <si>
    <t>Yates</t>
  </si>
  <si>
    <t>Courson</t>
  </si>
  <si>
    <t xml:space="preserve">John Luke </t>
  </si>
  <si>
    <t>Jr Horse CHIC</t>
  </si>
  <si>
    <t>Ranch Riding</t>
  </si>
  <si>
    <t xml:space="preserve">Ranch Rail </t>
  </si>
  <si>
    <t>Reining</t>
  </si>
  <si>
    <t>Working Cow Horse</t>
  </si>
  <si>
    <t>Year End Totals</t>
  </si>
  <si>
    <t>Ranch Trail</t>
  </si>
  <si>
    <t>Senior Youth (F)</t>
  </si>
  <si>
    <t>Senior Youth (Red)</t>
  </si>
  <si>
    <t xml:space="preserve">Pam </t>
  </si>
  <si>
    <t>Hardman</t>
  </si>
  <si>
    <t xml:space="preserve">Aaron </t>
  </si>
  <si>
    <t>Shinkle</t>
  </si>
  <si>
    <t xml:space="preserve">Anthony </t>
  </si>
  <si>
    <t>Wendi</t>
  </si>
  <si>
    <t>Joseph</t>
  </si>
  <si>
    <t>Freeman</t>
  </si>
  <si>
    <t>Ltd. Non Pro</t>
  </si>
  <si>
    <t xml:space="preserve">Lori </t>
  </si>
  <si>
    <t>Tolar</t>
  </si>
  <si>
    <t xml:space="preserve">Morgan </t>
  </si>
  <si>
    <t>Russ</t>
  </si>
  <si>
    <t>Cliett</t>
  </si>
  <si>
    <t>Non- Pro</t>
  </si>
  <si>
    <t xml:space="preserve">Christina </t>
  </si>
  <si>
    <t>Giham</t>
  </si>
  <si>
    <t>Open</t>
  </si>
  <si>
    <t xml:space="preserve">Edith </t>
  </si>
  <si>
    <t xml:space="preserve">Stephen </t>
  </si>
  <si>
    <t xml:space="preserve">Freeman </t>
  </si>
  <si>
    <t>Open (Lori)</t>
  </si>
  <si>
    <t>Open (H)</t>
  </si>
  <si>
    <t xml:space="preserve">Jake </t>
  </si>
  <si>
    <t>Year End February  Points</t>
  </si>
  <si>
    <t>Year End November  Points</t>
  </si>
  <si>
    <t>Year End December Points</t>
  </si>
  <si>
    <t xml:space="preserve">Year End March Points </t>
  </si>
  <si>
    <t>Year End All Around Standings</t>
  </si>
  <si>
    <t xml:space="preserve">Abby </t>
  </si>
  <si>
    <t>Henderson</t>
  </si>
  <si>
    <t xml:space="preserve">Bryson </t>
  </si>
  <si>
    <t>Crooms</t>
  </si>
  <si>
    <t xml:space="preserve">Senior Youth </t>
  </si>
  <si>
    <t>DQ</t>
  </si>
  <si>
    <t>Jack</t>
  </si>
  <si>
    <t xml:space="preserve">Chad </t>
  </si>
  <si>
    <t>Adams</t>
  </si>
  <si>
    <t xml:space="preserve">Kim </t>
  </si>
  <si>
    <t>Ousley</t>
  </si>
  <si>
    <t>Novice (Shorty)</t>
  </si>
  <si>
    <t>Novice (Mystic)</t>
  </si>
  <si>
    <t>Novie (Copper)</t>
  </si>
  <si>
    <t>Non-Pro (Gunning)</t>
  </si>
  <si>
    <t xml:space="preserve">Chanoah </t>
  </si>
  <si>
    <t>Orr</t>
  </si>
  <si>
    <t>Open (Missy)</t>
  </si>
  <si>
    <t>Open (Shorty)</t>
  </si>
  <si>
    <t xml:space="preserve">Analise </t>
  </si>
  <si>
    <t>Granger</t>
  </si>
  <si>
    <t>Open (Indians)</t>
  </si>
  <si>
    <t>Open (Jackie)</t>
  </si>
  <si>
    <t>Open (Wile)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</si>
</sst>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ntique Olive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ntique Olive"/>
      <family val="2"/>
    </font>
    <font>
      <sz val="7"/>
      <color theme="0"/>
      <name val="Calibri"/>
      <family val="2"/>
      <scheme val="minor"/>
    </font>
    <font>
      <b/>
      <sz val="8"/>
      <color theme="1"/>
      <name val="Antique Olive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/>
      <bottom/>
      <diagonal/>
    </border>
    <border>
      <left style="medium">
        <color indexed="64"/>
      </left>
      <right style="double">
        <color rgb="FF3F3F3F"/>
      </right>
      <top/>
      <bottom/>
      <diagonal/>
    </border>
  </borders>
  <cellStyleXfs count="6">
    <xf numFmtId="0" fontId="0" fillId="0" borderId="0"/>
    <xf numFmtId="0" fontId="5" fillId="6" borderId="2" applyNumberFormat="0" applyAlignment="0" applyProtection="0"/>
    <xf numFmtId="0" fontId="4" fillId="7" borderId="0" applyNumberFormat="0" applyBorder="0" applyAlignment="0" applyProtection="0"/>
    <xf numFmtId="0" fontId="13" fillId="8" borderId="0" applyNumberFormat="0" applyBorder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NumberFormat="1" applyFill="1" applyAlignment="1">
      <alignment horizontal="left"/>
    </xf>
    <xf numFmtId="0" fontId="4" fillId="7" borderId="1" xfId="2" applyBorder="1" applyAlignment="1">
      <alignment horizontal="left" vertical="top"/>
    </xf>
    <xf numFmtId="0" fontId="4" fillId="7" borderId="3" xfId="2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5" fillId="6" borderId="6" xfId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4" fillId="9" borderId="4" xfId="4" applyBorder="1" applyAlignment="1">
      <alignment horizontal="left" vertical="top"/>
    </xf>
    <xf numFmtId="0" fontId="4" fillId="9" borderId="11" xfId="4" applyBorder="1" applyAlignment="1">
      <alignment textRotation="90"/>
    </xf>
    <xf numFmtId="0" fontId="10" fillId="2" borderId="12" xfId="0" applyFont="1" applyFill="1" applyBorder="1" applyAlignment="1">
      <alignment textRotation="90"/>
    </xf>
    <xf numFmtId="0" fontId="14" fillId="2" borderId="13" xfId="0" applyNumberFormat="1" applyFont="1" applyFill="1" applyBorder="1" applyAlignment="1">
      <alignment horizontal="left" textRotation="90" wrapText="1"/>
    </xf>
    <xf numFmtId="0" fontId="4" fillId="9" borderId="16" xfId="4" applyBorder="1" applyAlignment="1">
      <alignment horizontal="left" vertical="top"/>
    </xf>
    <xf numFmtId="0" fontId="6" fillId="2" borderId="17" xfId="0" applyNumberFormat="1" applyFont="1" applyFill="1" applyBorder="1" applyAlignment="1">
      <alignment horizontal="left" vertical="top"/>
    </xf>
    <xf numFmtId="0" fontId="10" fillId="3" borderId="12" xfId="0" applyFont="1" applyFill="1" applyBorder="1" applyAlignment="1">
      <alignment textRotation="90"/>
    </xf>
    <xf numFmtId="0" fontId="14" fillId="3" borderId="13" xfId="0" applyFont="1" applyFill="1" applyBorder="1" applyAlignment="1">
      <alignment horizontal="left" textRotation="90" wrapText="1"/>
    </xf>
    <xf numFmtId="0" fontId="6" fillId="3" borderId="17" xfId="0" applyFont="1" applyFill="1" applyBorder="1" applyAlignment="1">
      <alignment horizontal="left" vertical="top"/>
    </xf>
    <xf numFmtId="0" fontId="10" fillId="4" borderId="12" xfId="0" applyFont="1" applyFill="1" applyBorder="1" applyAlignment="1">
      <alignment textRotation="90"/>
    </xf>
    <xf numFmtId="0" fontId="14" fillId="4" borderId="13" xfId="0" applyFont="1" applyFill="1" applyBorder="1" applyAlignment="1">
      <alignment horizontal="left" textRotation="90" wrapText="1"/>
    </xf>
    <xf numFmtId="0" fontId="5" fillId="6" borderId="19" xfId="1" applyBorder="1" applyAlignment="1">
      <alignment horizontal="left" vertical="top"/>
    </xf>
    <xf numFmtId="0" fontId="10" fillId="5" borderId="12" xfId="0" applyFont="1" applyFill="1" applyBorder="1" applyAlignment="1">
      <alignment textRotation="90"/>
    </xf>
    <xf numFmtId="0" fontId="14" fillId="5" borderId="13" xfId="0" applyFont="1" applyFill="1" applyBorder="1" applyAlignment="1">
      <alignment horizontal="left" textRotation="90" wrapText="1"/>
    </xf>
    <xf numFmtId="0" fontId="1" fillId="5" borderId="17" xfId="0" applyFont="1" applyFill="1" applyBorder="1" applyAlignment="1">
      <alignment horizontal="left" vertical="top"/>
    </xf>
    <xf numFmtId="0" fontId="11" fillId="0" borderId="3" xfId="0" applyFont="1" applyBorder="1"/>
    <xf numFmtId="0" fontId="12" fillId="6" borderId="9" xfId="1" applyFont="1" applyBorder="1"/>
    <xf numFmtId="0" fontId="12" fillId="6" borderId="8" xfId="1" applyFont="1" applyBorder="1"/>
    <xf numFmtId="0" fontId="9" fillId="7" borderId="11" xfId="2" applyFont="1" applyBorder="1" applyAlignment="1">
      <alignment textRotation="90"/>
    </xf>
    <xf numFmtId="0" fontId="9" fillId="7" borderId="12" xfId="2" applyFont="1" applyBorder="1" applyAlignment="1">
      <alignment textRotation="90"/>
    </xf>
    <xf numFmtId="0" fontId="9" fillId="7" borderId="13" xfId="2" applyFont="1" applyBorder="1" applyAlignment="1">
      <alignment textRotation="90"/>
    </xf>
    <xf numFmtId="0" fontId="5" fillId="6" borderId="14" xfId="1" applyBorder="1"/>
    <xf numFmtId="0" fontId="4" fillId="7" borderId="16" xfId="2" applyBorder="1" applyAlignment="1">
      <alignment horizontal="left" vertical="top"/>
    </xf>
    <xf numFmtId="0" fontId="5" fillId="6" borderId="18" xfId="1" applyBorder="1" applyAlignment="1">
      <alignment horizontal="left" vertical="top"/>
    </xf>
    <xf numFmtId="0" fontId="13" fillId="10" borderId="2" xfId="5" applyBorder="1"/>
    <xf numFmtId="0" fontId="13" fillId="10" borderId="15" xfId="5" applyBorder="1"/>
    <xf numFmtId="0" fontId="13" fillId="10" borderId="14" xfId="5" applyBorder="1"/>
    <xf numFmtId="0" fontId="13" fillId="10" borderId="15" xfId="5" applyNumberFormat="1" applyBorder="1" applyAlignment="1">
      <alignment horizontal="left" wrapText="1" indent="3"/>
    </xf>
    <xf numFmtId="0" fontId="13" fillId="10" borderId="15" xfId="5" applyBorder="1" applyAlignment="1">
      <alignment horizontal="left" indent="2"/>
    </xf>
    <xf numFmtId="0" fontId="13" fillId="10" borderId="6" xfId="5" applyBorder="1" applyAlignment="1">
      <alignment horizontal="left" vertical="top"/>
    </xf>
    <xf numFmtId="0" fontId="13" fillId="10" borderId="18" xfId="5" applyBorder="1" applyAlignment="1">
      <alignment horizontal="left" vertical="top"/>
    </xf>
    <xf numFmtId="0" fontId="13" fillId="10" borderId="7" xfId="5" applyBorder="1" applyAlignment="1">
      <alignment horizontal="left" vertical="top"/>
    </xf>
    <xf numFmtId="0" fontId="13" fillId="10" borderId="10" xfId="5" applyBorder="1" applyAlignment="1">
      <alignment horizontal="left" vertical="top"/>
    </xf>
    <xf numFmtId="0" fontId="7" fillId="10" borderId="19" xfId="5" applyNumberFormat="1" applyFont="1" applyBorder="1" applyAlignment="1">
      <alignment horizontal="left" vertical="top"/>
    </xf>
    <xf numFmtId="0" fontId="8" fillId="2" borderId="17" xfId="0" applyNumberFormat="1" applyFont="1" applyFill="1" applyBorder="1" applyAlignment="1">
      <alignment horizontal="left" vertical="top"/>
    </xf>
    <xf numFmtId="0" fontId="7" fillId="10" borderId="19" xfId="5" applyFont="1" applyBorder="1" applyAlignment="1">
      <alignment horizontal="left" vertical="top"/>
    </xf>
    <xf numFmtId="0" fontId="8" fillId="3" borderId="17" xfId="0" applyFont="1" applyFill="1" applyBorder="1" applyAlignment="1">
      <alignment horizontal="left" vertical="top"/>
    </xf>
    <xf numFmtId="0" fontId="6" fillId="4" borderId="17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0" fontId="13" fillId="10" borderId="22" xfId="5" applyBorder="1"/>
    <xf numFmtId="0" fontId="13" fillId="10" borderId="24" xfId="5" applyBorder="1" applyAlignment="1">
      <alignment horizontal="left" vertical="top"/>
    </xf>
    <xf numFmtId="0" fontId="13" fillId="10" borderId="5" xfId="5" applyBorder="1"/>
    <xf numFmtId="0" fontId="13" fillId="10" borderId="25" xfId="5" applyBorder="1" applyAlignment="1">
      <alignment textRotation="90"/>
    </xf>
    <xf numFmtId="0" fontId="13" fillId="10" borderId="4" xfId="5" applyBorder="1" applyAlignment="1">
      <alignment horizontal="left" vertical="top"/>
    </xf>
    <xf numFmtId="0" fontId="13" fillId="10" borderId="0" xfId="5"/>
    <xf numFmtId="0" fontId="13" fillId="10" borderId="21" xfId="5" applyBorder="1" applyAlignment="1">
      <alignment textRotation="90"/>
    </xf>
    <xf numFmtId="0" fontId="13" fillId="10" borderId="23" xfId="5" applyBorder="1" applyAlignment="1">
      <alignment horizontal="left" vertical="top"/>
    </xf>
    <xf numFmtId="0" fontId="13" fillId="10" borderId="22" xfId="5" applyNumberFormat="1" applyBorder="1" applyAlignment="1">
      <alignment horizontal="left" wrapText="1" indent="3"/>
    </xf>
    <xf numFmtId="0" fontId="13" fillId="10" borderId="21" xfId="5" applyNumberFormat="1" applyBorder="1" applyAlignment="1">
      <alignment horizontal="left" textRotation="90" wrapText="1"/>
    </xf>
    <xf numFmtId="0" fontId="13" fillId="10" borderId="23" xfId="5" applyNumberFormat="1" applyBorder="1" applyAlignment="1">
      <alignment horizontal="left" vertical="top"/>
    </xf>
    <xf numFmtId="0" fontId="13" fillId="10" borderId="24" xfId="5" applyNumberFormat="1" applyBorder="1" applyAlignment="1">
      <alignment horizontal="left" vertical="top"/>
    </xf>
    <xf numFmtId="0" fontId="13" fillId="10" borderId="0" xfId="5" applyNumberFormat="1" applyAlignment="1">
      <alignment horizontal="left"/>
    </xf>
    <xf numFmtId="0" fontId="13" fillId="10" borderId="22" xfId="5" applyBorder="1" applyAlignment="1">
      <alignment horizontal="left" indent="2"/>
    </xf>
    <xf numFmtId="0" fontId="13" fillId="10" borderId="21" xfId="5" applyBorder="1" applyAlignment="1">
      <alignment horizontal="left" textRotation="90" wrapText="1"/>
    </xf>
    <xf numFmtId="0" fontId="4" fillId="9" borderId="11" xfId="4" applyBorder="1" applyAlignment="1">
      <alignment horizontal="center" textRotation="90"/>
    </xf>
    <xf numFmtId="0" fontId="8" fillId="0" borderId="17" xfId="0" applyFont="1" applyBorder="1" applyAlignment="1">
      <alignment horizontal="center" vertical="center"/>
    </xf>
    <xf numFmtId="0" fontId="13" fillId="10" borderId="23" xfId="5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10" borderId="4" xfId="5" applyBorder="1" applyAlignment="1">
      <alignment horizontal="center" vertical="center"/>
    </xf>
    <xf numFmtId="0" fontId="5" fillId="6" borderId="20" xfId="1" applyBorder="1" applyAlignment="1">
      <alignment horizontal="center" vertical="center"/>
    </xf>
    <xf numFmtId="0" fontId="13" fillId="10" borderId="0" xfId="5" applyBorder="1" applyAlignment="1">
      <alignment horizontal="center" vertical="center"/>
    </xf>
    <xf numFmtId="0" fontId="13" fillId="10" borderId="19" xfId="5" applyBorder="1" applyAlignment="1">
      <alignment horizontal="center" vertical="center"/>
    </xf>
    <xf numFmtId="0" fontId="5" fillId="6" borderId="19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8" borderId="29" xfId="3" applyFont="1" applyBorder="1" applyAlignment="1">
      <alignment textRotation="90"/>
    </xf>
    <xf numFmtId="0" fontId="5" fillId="6" borderId="30" xfId="1" applyBorder="1"/>
    <xf numFmtId="0" fontId="13" fillId="8" borderId="31" xfId="3" applyBorder="1"/>
    <xf numFmtId="0" fontId="5" fillId="6" borderId="32" xfId="1" applyBorder="1"/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3" fillId="10" borderId="0" xfId="5" applyBorder="1" applyAlignment="1">
      <alignment horizontal="left" vertical="top"/>
    </xf>
    <xf numFmtId="0" fontId="13" fillId="10" borderId="0" xfId="5" applyNumberFormat="1" applyBorder="1" applyAlignment="1">
      <alignment horizontal="left" vertical="top"/>
    </xf>
    <xf numFmtId="0" fontId="13" fillId="8" borderId="33" xfId="3" applyBorder="1"/>
    <xf numFmtId="0" fontId="11" fillId="0" borderId="1" xfId="0" applyFont="1" applyBorder="1"/>
    <xf numFmtId="0" fontId="13" fillId="10" borderId="1" xfId="5" applyBorder="1" applyAlignment="1">
      <alignment horizontal="left" vertical="top"/>
    </xf>
    <xf numFmtId="0" fontId="4" fillId="9" borderId="1" xfId="4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left" vertical="top"/>
    </xf>
    <xf numFmtId="0" fontId="13" fillId="10" borderId="1" xfId="5" applyNumberForma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13" fillId="10" borderId="19" xfId="5" applyBorder="1" applyAlignment="1">
      <alignment horizontal="left" vertical="top"/>
    </xf>
    <xf numFmtId="0" fontId="13" fillId="10" borderId="34" xfId="5" applyBorder="1" applyAlignment="1">
      <alignment horizontal="left" vertical="top"/>
    </xf>
    <xf numFmtId="0" fontId="11" fillId="0" borderId="37" xfId="0" applyFont="1" applyFill="1" applyBorder="1"/>
    <xf numFmtId="0" fontId="4" fillId="7" borderId="38" xfId="2" applyBorder="1" applyAlignment="1">
      <alignment horizontal="left" vertical="top"/>
    </xf>
    <xf numFmtId="0" fontId="4" fillId="7" borderId="36" xfId="2" applyBorder="1" applyAlignment="1">
      <alignment horizontal="left" vertical="top"/>
    </xf>
    <xf numFmtId="0" fontId="8" fillId="0" borderId="36" xfId="0" applyFont="1" applyBorder="1" applyAlignment="1">
      <alignment horizontal="center" vertical="center"/>
    </xf>
    <xf numFmtId="0" fontId="13" fillId="10" borderId="35" xfId="5" applyBorder="1" applyAlignment="1">
      <alignment horizontal="center" vertical="center"/>
    </xf>
    <xf numFmtId="0" fontId="4" fillId="9" borderId="35" xfId="4" applyBorder="1" applyAlignment="1">
      <alignment horizontal="left" vertical="top"/>
    </xf>
    <xf numFmtId="0" fontId="13" fillId="10" borderId="35" xfId="5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8" fillId="2" borderId="39" xfId="0" applyNumberFormat="1" applyFont="1" applyFill="1" applyBorder="1" applyAlignment="1">
      <alignment horizontal="left" vertical="top"/>
    </xf>
    <xf numFmtId="0" fontId="13" fillId="10" borderId="40" xfId="5" applyNumberFormat="1" applyBorder="1" applyAlignment="1">
      <alignment horizontal="left" vertical="top"/>
    </xf>
    <xf numFmtId="0" fontId="4" fillId="9" borderId="38" xfId="4" applyBorder="1" applyAlignment="1">
      <alignment horizontal="left" vertical="top"/>
    </xf>
    <xf numFmtId="0" fontId="0" fillId="3" borderId="36" xfId="0" applyFill="1" applyBorder="1" applyAlignment="1">
      <alignment horizontal="left" vertical="top"/>
    </xf>
    <xf numFmtId="0" fontId="8" fillId="3" borderId="39" xfId="0" applyFont="1" applyFill="1" applyBorder="1" applyAlignment="1">
      <alignment horizontal="left" vertical="top"/>
    </xf>
    <xf numFmtId="0" fontId="13" fillId="10" borderId="40" xfId="5" applyBorder="1" applyAlignment="1">
      <alignment horizontal="left" vertical="top"/>
    </xf>
    <xf numFmtId="0" fontId="0" fillId="4" borderId="36" xfId="0" applyFill="1" applyBorder="1" applyAlignment="1">
      <alignment horizontal="left" vertical="top"/>
    </xf>
    <xf numFmtId="0" fontId="8" fillId="4" borderId="39" xfId="0" applyFont="1" applyFill="1" applyBorder="1" applyAlignment="1">
      <alignment horizontal="left" vertical="top"/>
    </xf>
    <xf numFmtId="0" fontId="12" fillId="6" borderId="43" xfId="1" applyFont="1" applyBorder="1"/>
    <xf numFmtId="0" fontId="5" fillId="6" borderId="44" xfId="1" applyBorder="1" applyAlignment="1">
      <alignment horizontal="left" vertical="top"/>
    </xf>
    <xf numFmtId="0" fontId="5" fillId="6" borderId="42" xfId="1" applyBorder="1" applyAlignment="1">
      <alignment horizontal="left" vertical="top"/>
    </xf>
    <xf numFmtId="0" fontId="13" fillId="10" borderId="44" xfId="5" applyBorder="1" applyAlignment="1">
      <alignment horizontal="left" vertical="top"/>
    </xf>
    <xf numFmtId="0" fontId="13" fillId="10" borderId="41" xfId="5" applyBorder="1" applyAlignment="1">
      <alignment horizontal="left" vertical="top"/>
    </xf>
    <xf numFmtId="0" fontId="13" fillId="10" borderId="42" xfId="5" applyBorder="1" applyAlignment="1">
      <alignment horizontal="left" vertical="top"/>
    </xf>
    <xf numFmtId="0" fontId="7" fillId="10" borderId="20" xfId="5" applyNumberFormat="1" applyFont="1" applyBorder="1" applyAlignment="1">
      <alignment horizontal="left" vertical="top"/>
    </xf>
    <xf numFmtId="0" fontId="7" fillId="10" borderId="20" xfId="5" applyFont="1" applyBorder="1" applyAlignment="1">
      <alignment horizontal="left" vertical="top"/>
    </xf>
    <xf numFmtId="0" fontId="5" fillId="6" borderId="20" xfId="1" applyBorder="1" applyAlignment="1">
      <alignment horizontal="left" vertical="top"/>
    </xf>
    <xf numFmtId="0" fontId="11" fillId="0" borderId="1" xfId="0" applyFont="1" applyFill="1" applyBorder="1"/>
    <xf numFmtId="0" fontId="13" fillId="10" borderId="1" xfId="5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13" fillId="8" borderId="0" xfId="3" applyBorder="1"/>
    <xf numFmtId="0" fontId="0" fillId="0" borderId="0" xfId="0" applyBorder="1"/>
    <xf numFmtId="0" fontId="11" fillId="0" borderId="37" xfId="0" applyFont="1" applyBorder="1"/>
    <xf numFmtId="0" fontId="16" fillId="0" borderId="4" xfId="0" applyFont="1" applyBorder="1"/>
    <xf numFmtId="0" fontId="16" fillId="0" borderId="1" xfId="0" applyFont="1" applyBorder="1"/>
    <xf numFmtId="0" fontId="16" fillId="0" borderId="3" xfId="0" applyFont="1" applyBorder="1"/>
    <xf numFmtId="0" fontId="12" fillId="6" borderId="5" xfId="1" applyFont="1" applyBorder="1"/>
    <xf numFmtId="0" fontId="12" fillId="6" borderId="2" xfId="1" applyFont="1" applyBorder="1"/>
    <xf numFmtId="0" fontId="11" fillId="0" borderId="4" xfId="0" applyFont="1" applyBorder="1"/>
    <xf numFmtId="0" fontId="12" fillId="6" borderId="7" xfId="1" applyFont="1" applyBorder="1"/>
    <xf numFmtId="0" fontId="12" fillId="6" borderId="6" xfId="1" applyFont="1" applyBorder="1"/>
    <xf numFmtId="0" fontId="11" fillId="0" borderId="35" xfId="0" applyFont="1" applyFill="1" applyBorder="1"/>
    <xf numFmtId="0" fontId="11" fillId="0" borderId="36" xfId="0" applyFont="1" applyFill="1" applyBorder="1"/>
    <xf numFmtId="0" fontId="12" fillId="6" borderId="41" xfId="1" applyFont="1" applyBorder="1"/>
    <xf numFmtId="0" fontId="12" fillId="6" borderId="42" xfId="1" applyFont="1" applyBorder="1"/>
    <xf numFmtId="0" fontId="11" fillId="0" borderId="35" xfId="0" applyFont="1" applyBorder="1"/>
    <xf numFmtId="0" fontId="11" fillId="0" borderId="36" xfId="0" applyFont="1" applyBorder="1"/>
    <xf numFmtId="0" fontId="11" fillId="0" borderId="1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top"/>
    </xf>
    <xf numFmtId="0" fontId="0" fillId="5" borderId="3" xfId="0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/>
    </xf>
    <xf numFmtId="0" fontId="11" fillId="0" borderId="0" xfId="0" applyFont="1"/>
  </cellXfs>
  <cellStyles count="6">
    <cellStyle name="20% - Accent2" xfId="4" builtinId="34"/>
    <cellStyle name="20% - Accent6" xfId="2" builtinId="50"/>
    <cellStyle name="Accent2" xfId="3" builtinId="33"/>
    <cellStyle name="Accent3" xfId="5" builtinId="37"/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E080-A98B-4F1F-BBFA-D6C359A2EF7B}">
  <dimension ref="A1:DR361"/>
  <sheetViews>
    <sheetView tabSelected="1" topLeftCell="A26" workbookViewId="0">
      <selection activeCell="AR49" sqref="AR49"/>
    </sheetView>
  </sheetViews>
  <sheetFormatPr defaultRowHeight="15"/>
  <cols>
    <col min="1" max="1" width="3.85546875" customWidth="1"/>
    <col min="2" max="2" width="7.7109375" customWidth="1"/>
    <col min="3" max="3" width="9.28515625" customWidth="1"/>
    <col min="4" max="4" width="12.140625" customWidth="1"/>
    <col min="5" max="5" width="2.85546875" customWidth="1"/>
    <col min="6" max="6" width="2.7109375" customWidth="1"/>
    <col min="7" max="7" width="2.85546875" customWidth="1"/>
    <col min="8" max="8" width="3.140625" customWidth="1"/>
    <col min="9" max="9" width="3.42578125" customWidth="1"/>
    <col min="10" max="10" width="1.140625" style="63" customWidth="1"/>
    <col min="11" max="11" width="2.28515625" customWidth="1"/>
    <col min="12" max="12" width="0.42578125" style="63" customWidth="1"/>
    <col min="13" max="13" width="2.7109375" style="2" customWidth="1"/>
    <col min="14" max="14" width="2.42578125" style="2" customWidth="1"/>
    <col min="15" max="15" width="2.28515625" style="2" customWidth="1"/>
    <col min="16" max="16" width="3" style="2" customWidth="1"/>
    <col min="17" max="17" width="3.140625" style="6" customWidth="1"/>
    <col min="18" max="18" width="0.42578125" style="70" customWidth="1"/>
    <col min="19" max="19" width="2.7109375" style="6" customWidth="1"/>
    <col min="20" max="20" width="0.85546875" style="70" customWidth="1"/>
    <col min="21" max="21" width="2.42578125" style="3" customWidth="1"/>
    <col min="22" max="22" width="2.85546875" style="3" customWidth="1"/>
    <col min="23" max="23" width="2.7109375" style="3" customWidth="1"/>
    <col min="24" max="24" width="2.28515625" style="3" customWidth="1"/>
    <col min="25" max="25" width="3.140625" style="3" bestFit="1" customWidth="1"/>
    <col min="26" max="26" width="0.85546875" style="63" customWidth="1"/>
    <col min="27" max="27" width="2.28515625" style="3" customWidth="1"/>
    <col min="28" max="28" width="1" style="63" customWidth="1"/>
    <col min="29" max="29" width="3.140625" style="4" bestFit="1" customWidth="1"/>
    <col min="30" max="31" width="3.140625" style="4" customWidth="1"/>
    <col min="32" max="32" width="2.85546875" style="4" customWidth="1"/>
    <col min="33" max="33" width="3.28515625" style="4" bestFit="1" customWidth="1"/>
    <col min="34" max="34" width="0.85546875" style="63" customWidth="1"/>
    <col min="35" max="35" width="2.7109375" style="4" customWidth="1"/>
    <col min="36" max="36" width="1" style="63" customWidth="1"/>
    <col min="37" max="37" width="2.85546875" style="5" customWidth="1"/>
    <col min="38" max="38" width="2.5703125" style="5" customWidth="1"/>
    <col min="39" max="39" width="3.28515625" style="5" bestFit="1" customWidth="1"/>
    <col min="40" max="40" width="3.140625" style="5" bestFit="1" customWidth="1"/>
    <col min="41" max="41" width="3.28515625" style="5" bestFit="1" customWidth="1"/>
  </cols>
  <sheetData>
    <row r="1" spans="1:41" s="1" customFormat="1" ht="21.75" thickBot="1">
      <c r="B1" s="87" t="s">
        <v>0</v>
      </c>
      <c r="C1" s="88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90"/>
    </row>
    <row r="2" spans="1:41" ht="99" customHeight="1" thickBot="1">
      <c r="A2" s="83" t="s">
        <v>106</v>
      </c>
      <c r="B2" s="136" t="s">
        <v>1</v>
      </c>
      <c r="C2" s="137" t="s">
        <v>2</v>
      </c>
      <c r="D2" s="138" t="s">
        <v>3</v>
      </c>
      <c r="E2" s="37" t="s">
        <v>70</v>
      </c>
      <c r="F2" s="38" t="s">
        <v>72</v>
      </c>
      <c r="G2" s="38" t="s">
        <v>75</v>
      </c>
      <c r="H2" s="38" t="s">
        <v>73</v>
      </c>
      <c r="I2" s="39" t="s">
        <v>74</v>
      </c>
      <c r="J2" s="64"/>
      <c r="K2" s="73" t="s">
        <v>71</v>
      </c>
      <c r="L2" s="61"/>
      <c r="M2" s="21" t="s">
        <v>70</v>
      </c>
      <c r="N2" s="21" t="s">
        <v>72</v>
      </c>
      <c r="O2" s="21" t="s">
        <v>75</v>
      </c>
      <c r="P2" s="21" t="s">
        <v>73</v>
      </c>
      <c r="Q2" s="22" t="s">
        <v>102</v>
      </c>
      <c r="R2" s="67"/>
      <c r="S2" s="20" t="s">
        <v>71</v>
      </c>
      <c r="T2" s="61"/>
      <c r="U2" s="25" t="s">
        <v>70</v>
      </c>
      <c r="V2" s="25" t="s">
        <v>72</v>
      </c>
      <c r="W2" s="25" t="s">
        <v>75</v>
      </c>
      <c r="X2" s="25" t="s">
        <v>73</v>
      </c>
      <c r="Y2" s="26" t="s">
        <v>105</v>
      </c>
      <c r="Z2" s="72"/>
      <c r="AA2" s="73" t="s">
        <v>71</v>
      </c>
      <c r="AB2" s="61"/>
      <c r="AC2" s="28" t="s">
        <v>70</v>
      </c>
      <c r="AD2" s="28" t="s">
        <v>72</v>
      </c>
      <c r="AE2" s="28" t="s">
        <v>75</v>
      </c>
      <c r="AF2" s="28" t="s">
        <v>73</v>
      </c>
      <c r="AG2" s="29" t="s">
        <v>103</v>
      </c>
      <c r="AH2" s="72"/>
      <c r="AI2" s="20" t="s">
        <v>71</v>
      </c>
      <c r="AJ2" s="61"/>
      <c r="AK2" s="31" t="s">
        <v>70</v>
      </c>
      <c r="AL2" s="31" t="s">
        <v>72</v>
      </c>
      <c r="AM2" s="31" t="s">
        <v>75</v>
      </c>
      <c r="AN2" s="31" t="s">
        <v>73</v>
      </c>
      <c r="AO2" s="32" t="s">
        <v>104</v>
      </c>
    </row>
    <row r="3" spans="1:41" ht="6" customHeight="1" thickTop="1" thickBot="1">
      <c r="A3" s="84"/>
      <c r="B3" s="139"/>
      <c r="C3" s="140"/>
      <c r="D3" s="36"/>
      <c r="E3" s="40"/>
      <c r="F3" s="43"/>
      <c r="G3" s="43"/>
      <c r="H3" s="43"/>
      <c r="I3" s="44"/>
      <c r="J3" s="58"/>
      <c r="K3" s="45"/>
      <c r="L3" s="60"/>
      <c r="M3" s="43"/>
      <c r="N3" s="43"/>
      <c r="O3" s="43"/>
      <c r="P3" s="43"/>
      <c r="Q3" s="46"/>
      <c r="R3" s="66"/>
      <c r="S3" s="45"/>
      <c r="T3" s="60"/>
      <c r="U3" s="43"/>
      <c r="V3" s="43"/>
      <c r="W3" s="43"/>
      <c r="X3" s="43"/>
      <c r="Y3" s="47"/>
      <c r="Z3" s="71"/>
      <c r="AA3" s="45"/>
      <c r="AB3" s="60"/>
      <c r="AC3" s="43"/>
      <c r="AD3" s="43"/>
      <c r="AE3" s="43"/>
      <c r="AF3" s="43"/>
      <c r="AG3" s="44"/>
      <c r="AH3" s="58"/>
      <c r="AI3" s="45"/>
      <c r="AJ3" s="60"/>
      <c r="AK3" s="43"/>
      <c r="AL3" s="43"/>
      <c r="AM3" s="43"/>
      <c r="AN3" s="43"/>
      <c r="AO3" s="44"/>
    </row>
    <row r="4" spans="1:41" ht="15.75" thickTop="1">
      <c r="A4" s="85">
        <v>1</v>
      </c>
      <c r="B4" s="141" t="s">
        <v>4</v>
      </c>
      <c r="C4" s="94" t="s">
        <v>5</v>
      </c>
      <c r="D4" s="34" t="s">
        <v>6</v>
      </c>
      <c r="E4" s="41">
        <v>5</v>
      </c>
      <c r="F4" s="7">
        <v>4</v>
      </c>
      <c r="G4" s="7">
        <v>5</v>
      </c>
      <c r="H4" s="8">
        <v>5</v>
      </c>
      <c r="I4" s="74">
        <v>19</v>
      </c>
      <c r="J4" s="65"/>
      <c r="K4" s="23">
        <v>2</v>
      </c>
      <c r="L4" s="62"/>
      <c r="M4" s="9">
        <v>2</v>
      </c>
      <c r="N4" s="10">
        <v>2</v>
      </c>
      <c r="O4" s="10">
        <v>2</v>
      </c>
      <c r="P4" s="10">
        <v>1</v>
      </c>
      <c r="Q4" s="24">
        <f>SUM(M4:P4)</f>
        <v>7</v>
      </c>
      <c r="R4" s="68"/>
      <c r="S4" s="23">
        <v>0</v>
      </c>
      <c r="T4" s="62"/>
      <c r="U4" s="11">
        <v>0</v>
      </c>
      <c r="V4" s="11">
        <v>0</v>
      </c>
      <c r="W4" s="11">
        <v>0</v>
      </c>
      <c r="X4" s="11">
        <v>0</v>
      </c>
      <c r="Y4" s="27">
        <f>SUM(U4:X4)</f>
        <v>0</v>
      </c>
      <c r="Z4" s="65"/>
      <c r="AA4" s="23">
        <v>1</v>
      </c>
      <c r="AB4" s="62"/>
      <c r="AC4" s="12">
        <v>1</v>
      </c>
      <c r="AD4" s="12">
        <v>1</v>
      </c>
      <c r="AE4" s="12">
        <v>1</v>
      </c>
      <c r="AF4" s="12">
        <v>2</v>
      </c>
      <c r="AG4" s="56">
        <f>SUM(AC4:AF4)</f>
        <v>5</v>
      </c>
      <c r="AH4" s="65"/>
      <c r="AI4" s="23">
        <v>1</v>
      </c>
      <c r="AJ4" s="62"/>
      <c r="AK4" s="13">
        <v>2</v>
      </c>
      <c r="AL4" s="13">
        <v>1</v>
      </c>
      <c r="AM4" s="13">
        <v>2</v>
      </c>
      <c r="AN4" s="13">
        <v>2</v>
      </c>
      <c r="AO4" s="33">
        <v>7</v>
      </c>
    </row>
    <row r="5" spans="1:41">
      <c r="A5" s="85">
        <v>2</v>
      </c>
      <c r="B5" s="141" t="s">
        <v>7</v>
      </c>
      <c r="C5" s="94" t="s">
        <v>8</v>
      </c>
      <c r="D5" s="34" t="s">
        <v>6</v>
      </c>
      <c r="E5" s="41">
        <v>1</v>
      </c>
      <c r="F5" s="7">
        <v>1</v>
      </c>
      <c r="G5" s="7">
        <v>1</v>
      </c>
      <c r="H5" s="8">
        <v>0</v>
      </c>
      <c r="I5" s="74">
        <f>SUM(E5:H5)</f>
        <v>3</v>
      </c>
      <c r="J5" s="65"/>
      <c r="K5" s="23">
        <v>1</v>
      </c>
      <c r="L5" s="62"/>
      <c r="M5" s="9">
        <v>1</v>
      </c>
      <c r="N5" s="10">
        <v>1</v>
      </c>
      <c r="O5" s="10">
        <v>1</v>
      </c>
      <c r="P5" s="10">
        <v>0</v>
      </c>
      <c r="Q5" s="24">
        <f>SUM(M5:P5)</f>
        <v>3</v>
      </c>
      <c r="R5" s="68"/>
      <c r="S5" s="23">
        <v>0</v>
      </c>
      <c r="T5" s="62"/>
      <c r="U5" s="11">
        <v>0</v>
      </c>
      <c r="V5" s="11">
        <v>0</v>
      </c>
      <c r="W5" s="11">
        <v>0</v>
      </c>
      <c r="X5" s="11">
        <v>0</v>
      </c>
      <c r="Y5" s="27">
        <f>SUM(U5:X5)</f>
        <v>0</v>
      </c>
      <c r="Z5" s="65"/>
      <c r="AA5" s="23">
        <v>0</v>
      </c>
      <c r="AB5" s="62"/>
      <c r="AC5" s="12">
        <v>0</v>
      </c>
      <c r="AD5" s="12">
        <v>0</v>
      </c>
      <c r="AE5" s="12">
        <v>0</v>
      </c>
      <c r="AF5" s="12">
        <v>0</v>
      </c>
      <c r="AG5" s="56">
        <f>SUM(AC5:AF5)</f>
        <v>0</v>
      </c>
      <c r="AH5" s="65"/>
      <c r="AI5" s="23">
        <v>0</v>
      </c>
      <c r="AJ5" s="62"/>
      <c r="AK5" s="13">
        <v>0</v>
      </c>
      <c r="AL5" s="13">
        <v>0</v>
      </c>
      <c r="AM5" s="13">
        <v>0</v>
      </c>
      <c r="AN5" s="13">
        <v>0</v>
      </c>
      <c r="AO5" s="33">
        <v>0</v>
      </c>
    </row>
    <row r="6" spans="1:41">
      <c r="A6" s="85">
        <v>3</v>
      </c>
      <c r="B6" s="94" t="s">
        <v>107</v>
      </c>
      <c r="C6" s="94" t="s">
        <v>108</v>
      </c>
      <c r="D6" s="94" t="s">
        <v>6</v>
      </c>
      <c r="E6" s="7">
        <v>1</v>
      </c>
      <c r="F6" s="7">
        <v>0</v>
      </c>
      <c r="G6" s="7">
        <v>1</v>
      </c>
      <c r="H6" s="7">
        <v>1</v>
      </c>
      <c r="I6" s="76">
        <v>3</v>
      </c>
      <c r="J6" s="95"/>
      <c r="K6" s="96">
        <v>0</v>
      </c>
      <c r="L6" s="95"/>
      <c r="M6" s="10">
        <v>0</v>
      </c>
      <c r="N6" s="10">
        <v>0</v>
      </c>
      <c r="O6" s="10">
        <v>0</v>
      </c>
      <c r="P6" s="10">
        <v>0</v>
      </c>
      <c r="Q6" s="97">
        <v>0</v>
      </c>
      <c r="R6" s="98"/>
      <c r="S6" s="96">
        <v>0</v>
      </c>
      <c r="T6" s="95"/>
      <c r="U6" s="11">
        <v>0</v>
      </c>
      <c r="V6" s="11">
        <v>0</v>
      </c>
      <c r="W6" s="11">
        <v>0</v>
      </c>
      <c r="X6" s="11">
        <v>0</v>
      </c>
      <c r="Y6" s="99">
        <v>0</v>
      </c>
      <c r="Z6" s="95"/>
      <c r="AA6" s="96">
        <v>0</v>
      </c>
      <c r="AB6" s="95"/>
      <c r="AC6" s="12">
        <v>0</v>
      </c>
      <c r="AD6" s="12">
        <v>0</v>
      </c>
      <c r="AE6" s="12">
        <v>0</v>
      </c>
      <c r="AF6" s="12">
        <v>0</v>
      </c>
      <c r="AG6" s="100">
        <v>0</v>
      </c>
      <c r="AH6" s="95"/>
      <c r="AI6" s="96">
        <v>0</v>
      </c>
      <c r="AJ6" s="95"/>
      <c r="AK6" s="13">
        <v>1</v>
      </c>
      <c r="AL6" s="13">
        <v>0</v>
      </c>
      <c r="AM6" s="13">
        <v>1</v>
      </c>
      <c r="AN6" s="13">
        <v>1</v>
      </c>
      <c r="AO6" s="13">
        <v>3</v>
      </c>
    </row>
    <row r="7" spans="1:41">
      <c r="A7" s="85">
        <v>4</v>
      </c>
      <c r="B7" s="141" t="s">
        <v>101</v>
      </c>
      <c r="C7" s="94" t="s">
        <v>85</v>
      </c>
      <c r="D7" s="34" t="s">
        <v>6</v>
      </c>
      <c r="E7" s="41">
        <v>0</v>
      </c>
      <c r="F7" s="7">
        <v>0</v>
      </c>
      <c r="G7" s="7">
        <v>0</v>
      </c>
      <c r="H7" s="7">
        <v>0</v>
      </c>
      <c r="I7" s="74">
        <v>1</v>
      </c>
      <c r="J7" s="65"/>
      <c r="K7" s="23">
        <v>0</v>
      </c>
      <c r="L7" s="62"/>
      <c r="M7" s="10">
        <v>0</v>
      </c>
      <c r="N7" s="10">
        <v>0</v>
      </c>
      <c r="O7" s="10">
        <v>0</v>
      </c>
      <c r="P7" s="10">
        <v>0</v>
      </c>
      <c r="Q7" s="24">
        <f>SUM(M7:P7)</f>
        <v>0</v>
      </c>
      <c r="R7" s="68"/>
      <c r="S7" s="23">
        <v>0</v>
      </c>
      <c r="T7" s="62"/>
      <c r="U7" s="11">
        <v>0</v>
      </c>
      <c r="V7" s="11">
        <v>0</v>
      </c>
      <c r="W7" s="11">
        <v>0</v>
      </c>
      <c r="X7" s="11">
        <v>0</v>
      </c>
      <c r="Y7" s="27">
        <f>SUM(U7:X7)</f>
        <v>0</v>
      </c>
      <c r="Z7" s="65"/>
      <c r="AA7" s="23">
        <v>1</v>
      </c>
      <c r="AB7" s="62"/>
      <c r="AC7" s="12">
        <v>0</v>
      </c>
      <c r="AD7" s="12">
        <v>0</v>
      </c>
      <c r="AE7" s="12">
        <v>0</v>
      </c>
      <c r="AF7" s="12">
        <v>0</v>
      </c>
      <c r="AG7" s="56">
        <f>SUM(AC7:AF7)</f>
        <v>0</v>
      </c>
      <c r="AH7" s="65"/>
      <c r="AI7" s="23">
        <v>0</v>
      </c>
      <c r="AJ7" s="62"/>
      <c r="AK7" s="13">
        <v>0</v>
      </c>
      <c r="AL7" s="13">
        <v>0</v>
      </c>
      <c r="AM7" s="13">
        <v>0</v>
      </c>
      <c r="AN7" s="13">
        <v>0</v>
      </c>
      <c r="AO7" s="33">
        <v>0</v>
      </c>
    </row>
    <row r="8" spans="1:41" ht="8.25" customHeight="1" thickBot="1">
      <c r="A8" s="85"/>
      <c r="B8" s="142"/>
      <c r="C8" s="143"/>
      <c r="D8" s="35"/>
      <c r="E8" s="42"/>
      <c r="F8" s="14"/>
      <c r="G8" s="14"/>
      <c r="H8" s="48"/>
      <c r="I8" s="80"/>
      <c r="J8" s="59"/>
      <c r="K8" s="49"/>
      <c r="L8" s="50"/>
      <c r="M8" s="50"/>
      <c r="N8" s="48"/>
      <c r="O8" s="48"/>
      <c r="P8" s="48"/>
      <c r="Q8" s="52"/>
      <c r="R8" s="69"/>
      <c r="S8" s="49"/>
      <c r="T8" s="50"/>
      <c r="U8" s="48"/>
      <c r="V8" s="48"/>
      <c r="W8" s="48"/>
      <c r="X8" s="48"/>
      <c r="Y8" s="54"/>
      <c r="Z8" s="59"/>
      <c r="AA8" s="49"/>
      <c r="AB8" s="50"/>
      <c r="AC8" s="48"/>
      <c r="AD8" s="48"/>
      <c r="AE8" s="48"/>
      <c r="AF8" s="48"/>
      <c r="AG8" s="54"/>
      <c r="AH8" s="59"/>
      <c r="AI8" s="49"/>
      <c r="AJ8" s="50"/>
      <c r="AK8" s="48"/>
      <c r="AL8" s="48"/>
      <c r="AM8" s="14"/>
      <c r="AN8" s="14"/>
      <c r="AO8" s="30"/>
    </row>
    <row r="9" spans="1:41" ht="15.75" thickTop="1">
      <c r="A9" s="85">
        <v>1</v>
      </c>
      <c r="B9" s="141" t="s">
        <v>13</v>
      </c>
      <c r="C9" s="94" t="s">
        <v>14</v>
      </c>
      <c r="D9" s="34" t="s">
        <v>77</v>
      </c>
      <c r="E9" s="41">
        <v>9</v>
      </c>
      <c r="F9" s="7">
        <v>9</v>
      </c>
      <c r="G9" s="7">
        <v>8</v>
      </c>
      <c r="H9" s="8">
        <v>7</v>
      </c>
      <c r="I9" s="74">
        <f t="shared" ref="I9:I14" si="0">SUM(E9:H9)</f>
        <v>33</v>
      </c>
      <c r="J9" s="65"/>
      <c r="K9" s="23">
        <v>4</v>
      </c>
      <c r="L9" s="62"/>
      <c r="M9" s="9">
        <v>4</v>
      </c>
      <c r="N9" s="10">
        <v>4</v>
      </c>
      <c r="O9" s="10">
        <v>4</v>
      </c>
      <c r="P9" s="10">
        <v>3</v>
      </c>
      <c r="Q9" s="24">
        <f t="shared" ref="Q9:Q16" si="1">SUM(M9:P9)</f>
        <v>15</v>
      </c>
      <c r="R9" s="68"/>
      <c r="S9" s="23">
        <v>3</v>
      </c>
      <c r="T9" s="62"/>
      <c r="U9" s="11">
        <v>3</v>
      </c>
      <c r="V9" s="11">
        <v>3</v>
      </c>
      <c r="W9" s="11">
        <v>3</v>
      </c>
      <c r="X9" s="11">
        <v>3</v>
      </c>
      <c r="Y9" s="27">
        <f t="shared" ref="Y9:Y16" si="2">SUM(U9:X9)</f>
        <v>12</v>
      </c>
      <c r="Z9" s="65"/>
      <c r="AA9" s="23">
        <v>1</v>
      </c>
      <c r="AB9" s="62"/>
      <c r="AC9" s="12">
        <v>2</v>
      </c>
      <c r="AD9" s="12">
        <v>2</v>
      </c>
      <c r="AE9" s="12">
        <v>1</v>
      </c>
      <c r="AF9" s="12">
        <v>1</v>
      </c>
      <c r="AG9" s="56">
        <f t="shared" ref="AG9:AG16" si="3">SUM(AC9:AF9)</f>
        <v>6</v>
      </c>
      <c r="AH9" s="65"/>
      <c r="AI9" s="23">
        <v>0</v>
      </c>
      <c r="AJ9" s="62"/>
      <c r="AK9" s="13">
        <v>0</v>
      </c>
      <c r="AL9" s="13">
        <v>0</v>
      </c>
      <c r="AM9" s="13">
        <v>0</v>
      </c>
      <c r="AN9" s="13">
        <v>0</v>
      </c>
      <c r="AO9" s="33">
        <v>0</v>
      </c>
    </row>
    <row r="10" spans="1:41">
      <c r="A10" s="85">
        <v>2</v>
      </c>
      <c r="B10" s="141" t="s">
        <v>15</v>
      </c>
      <c r="C10" s="94" t="s">
        <v>16</v>
      </c>
      <c r="D10" s="34" t="s">
        <v>11</v>
      </c>
      <c r="E10" s="41">
        <v>4</v>
      </c>
      <c r="F10" s="7">
        <v>3</v>
      </c>
      <c r="G10" s="7">
        <v>5</v>
      </c>
      <c r="H10" s="8">
        <v>0</v>
      </c>
      <c r="I10" s="74">
        <f t="shared" si="0"/>
        <v>12</v>
      </c>
      <c r="J10" s="65"/>
      <c r="K10" s="23">
        <v>3</v>
      </c>
      <c r="L10" s="62"/>
      <c r="M10" s="9">
        <v>1</v>
      </c>
      <c r="N10" s="10">
        <v>2</v>
      </c>
      <c r="O10" s="10">
        <v>3</v>
      </c>
      <c r="P10" s="10">
        <v>0</v>
      </c>
      <c r="Q10" s="24">
        <f t="shared" si="1"/>
        <v>6</v>
      </c>
      <c r="R10" s="68"/>
      <c r="S10" s="23">
        <v>0</v>
      </c>
      <c r="T10" s="62"/>
      <c r="U10" s="11">
        <v>0</v>
      </c>
      <c r="V10" s="11">
        <v>0</v>
      </c>
      <c r="W10" s="11">
        <v>0</v>
      </c>
      <c r="X10" s="11">
        <v>0</v>
      </c>
      <c r="Y10" s="27">
        <f t="shared" si="2"/>
        <v>0</v>
      </c>
      <c r="Z10" s="65"/>
      <c r="AA10" s="23">
        <v>2</v>
      </c>
      <c r="AB10" s="62"/>
      <c r="AC10" s="12">
        <v>3</v>
      </c>
      <c r="AD10" s="12">
        <v>1</v>
      </c>
      <c r="AE10" s="12">
        <v>2</v>
      </c>
      <c r="AF10" s="12">
        <v>0</v>
      </c>
      <c r="AG10" s="56">
        <f t="shared" si="3"/>
        <v>6</v>
      </c>
      <c r="AH10" s="65"/>
      <c r="AI10" s="23">
        <v>0</v>
      </c>
      <c r="AJ10" s="62"/>
      <c r="AK10" s="13">
        <v>0</v>
      </c>
      <c r="AL10" s="13">
        <v>0</v>
      </c>
      <c r="AM10" s="13">
        <v>0</v>
      </c>
      <c r="AN10" s="13">
        <v>0</v>
      </c>
      <c r="AO10" s="33">
        <v>0</v>
      </c>
    </row>
    <row r="11" spans="1:41">
      <c r="A11" s="85">
        <v>3</v>
      </c>
      <c r="B11" s="141" t="s">
        <v>12</v>
      </c>
      <c r="C11" s="94" t="s">
        <v>5</v>
      </c>
      <c r="D11" s="34" t="s">
        <v>11</v>
      </c>
      <c r="E11" s="41">
        <v>2</v>
      </c>
      <c r="F11" s="7">
        <v>3</v>
      </c>
      <c r="G11" s="7">
        <v>1</v>
      </c>
      <c r="H11" s="8">
        <v>2</v>
      </c>
      <c r="I11" s="74">
        <f t="shared" si="0"/>
        <v>8</v>
      </c>
      <c r="J11" s="65"/>
      <c r="K11" s="23">
        <v>2</v>
      </c>
      <c r="L11" s="62"/>
      <c r="M11" s="9">
        <v>2</v>
      </c>
      <c r="N11" s="10">
        <v>3</v>
      </c>
      <c r="O11" s="10">
        <v>1</v>
      </c>
      <c r="P11" s="10">
        <v>2</v>
      </c>
      <c r="Q11" s="24">
        <f t="shared" si="1"/>
        <v>8</v>
      </c>
      <c r="R11" s="68"/>
      <c r="S11" s="23">
        <v>0</v>
      </c>
      <c r="T11" s="62"/>
      <c r="U11" s="11">
        <v>0</v>
      </c>
      <c r="V11" s="11">
        <v>0</v>
      </c>
      <c r="W11" s="11">
        <v>0</v>
      </c>
      <c r="X11" s="11">
        <v>0</v>
      </c>
      <c r="Y11" s="27">
        <f t="shared" si="2"/>
        <v>0</v>
      </c>
      <c r="Z11" s="65"/>
      <c r="AA11" s="23">
        <v>0</v>
      </c>
      <c r="AB11" s="62"/>
      <c r="AC11" s="12">
        <v>0</v>
      </c>
      <c r="AD11" s="12">
        <v>0</v>
      </c>
      <c r="AE11" s="12">
        <v>0</v>
      </c>
      <c r="AF11" s="12">
        <v>0</v>
      </c>
      <c r="AG11" s="56">
        <f t="shared" si="3"/>
        <v>0</v>
      </c>
      <c r="AH11" s="65"/>
      <c r="AI11" s="23">
        <v>0</v>
      </c>
      <c r="AJ11" s="62"/>
      <c r="AK11" s="13">
        <v>0</v>
      </c>
      <c r="AL11" s="13">
        <v>0</v>
      </c>
      <c r="AM11" s="13">
        <v>0</v>
      </c>
      <c r="AN11" s="13">
        <v>0</v>
      </c>
      <c r="AO11" s="33">
        <v>0</v>
      </c>
    </row>
    <row r="12" spans="1:41">
      <c r="A12" s="85">
        <v>4</v>
      </c>
      <c r="B12" s="141" t="s">
        <v>9</v>
      </c>
      <c r="C12" s="94" t="s">
        <v>10</v>
      </c>
      <c r="D12" s="34" t="s">
        <v>11</v>
      </c>
      <c r="E12" s="41">
        <v>3</v>
      </c>
      <c r="F12" s="7">
        <v>1</v>
      </c>
      <c r="G12" s="7">
        <v>2</v>
      </c>
      <c r="H12" s="8">
        <v>1</v>
      </c>
      <c r="I12" s="74">
        <f t="shared" si="0"/>
        <v>7</v>
      </c>
      <c r="J12" s="65"/>
      <c r="K12" s="23">
        <v>1</v>
      </c>
      <c r="L12" s="62"/>
      <c r="M12" s="9">
        <v>3</v>
      </c>
      <c r="N12" s="10">
        <v>1</v>
      </c>
      <c r="O12" s="10">
        <v>2</v>
      </c>
      <c r="P12" s="10">
        <v>1</v>
      </c>
      <c r="Q12" s="24">
        <f t="shared" si="1"/>
        <v>7</v>
      </c>
      <c r="R12" s="68"/>
      <c r="S12" s="23">
        <v>0</v>
      </c>
      <c r="T12" s="62"/>
      <c r="U12" s="11">
        <v>0</v>
      </c>
      <c r="V12" s="11">
        <v>0</v>
      </c>
      <c r="W12" s="11">
        <v>0</v>
      </c>
      <c r="X12" s="11">
        <v>0</v>
      </c>
      <c r="Y12" s="27">
        <f t="shared" si="2"/>
        <v>0</v>
      </c>
      <c r="Z12" s="65"/>
      <c r="AA12" s="23">
        <v>0</v>
      </c>
      <c r="AB12" s="62"/>
      <c r="AC12" s="12">
        <v>0</v>
      </c>
      <c r="AD12" s="12">
        <v>0</v>
      </c>
      <c r="AE12" s="12">
        <v>0</v>
      </c>
      <c r="AF12" s="12">
        <v>0</v>
      </c>
      <c r="AG12" s="56">
        <f t="shared" si="3"/>
        <v>0</v>
      </c>
      <c r="AH12" s="65"/>
      <c r="AI12" s="23">
        <v>0</v>
      </c>
      <c r="AJ12" s="62"/>
      <c r="AK12" s="13">
        <v>0</v>
      </c>
      <c r="AL12" s="13">
        <v>0</v>
      </c>
      <c r="AM12" s="13">
        <v>0</v>
      </c>
      <c r="AN12" s="13">
        <v>0</v>
      </c>
      <c r="AO12" s="33">
        <v>0</v>
      </c>
    </row>
    <row r="13" spans="1:41">
      <c r="A13" s="85">
        <v>4</v>
      </c>
      <c r="B13" s="141" t="s">
        <v>63</v>
      </c>
      <c r="C13" s="94" t="s">
        <v>64</v>
      </c>
      <c r="D13" s="34" t="s">
        <v>11</v>
      </c>
      <c r="E13" s="41">
        <v>2</v>
      </c>
      <c r="F13" s="7">
        <v>2</v>
      </c>
      <c r="G13" s="7">
        <v>2</v>
      </c>
      <c r="H13" s="8">
        <v>1</v>
      </c>
      <c r="I13" s="74">
        <f t="shared" si="0"/>
        <v>7</v>
      </c>
      <c r="J13" s="65"/>
      <c r="K13" s="23">
        <v>0</v>
      </c>
      <c r="L13" s="62"/>
      <c r="M13" s="9">
        <v>0</v>
      </c>
      <c r="N13" s="10">
        <v>0</v>
      </c>
      <c r="O13" s="10">
        <v>0</v>
      </c>
      <c r="P13" s="10">
        <v>0</v>
      </c>
      <c r="Q13" s="24">
        <f t="shared" si="1"/>
        <v>0</v>
      </c>
      <c r="R13" s="68"/>
      <c r="S13" s="23">
        <v>1</v>
      </c>
      <c r="T13" s="62"/>
      <c r="U13" s="11">
        <v>2</v>
      </c>
      <c r="V13" s="11">
        <v>2</v>
      </c>
      <c r="W13" s="11">
        <v>2</v>
      </c>
      <c r="X13" s="11">
        <v>1</v>
      </c>
      <c r="Y13" s="27">
        <f t="shared" si="2"/>
        <v>7</v>
      </c>
      <c r="Z13" s="65"/>
      <c r="AA13" s="23">
        <v>0</v>
      </c>
      <c r="AB13" s="62"/>
      <c r="AC13" s="12">
        <v>0</v>
      </c>
      <c r="AD13" s="12">
        <v>0</v>
      </c>
      <c r="AE13" s="12">
        <v>0</v>
      </c>
      <c r="AF13" s="12">
        <v>0</v>
      </c>
      <c r="AG13" s="56">
        <f t="shared" si="3"/>
        <v>0</v>
      </c>
      <c r="AH13" s="65"/>
      <c r="AI13" s="23">
        <v>0</v>
      </c>
      <c r="AJ13" s="62"/>
      <c r="AK13" s="13">
        <v>0</v>
      </c>
      <c r="AL13" s="13">
        <v>0</v>
      </c>
      <c r="AM13" s="13">
        <v>0</v>
      </c>
      <c r="AN13" s="13">
        <v>0</v>
      </c>
      <c r="AO13" s="33">
        <v>0</v>
      </c>
    </row>
    <row r="14" spans="1:41">
      <c r="A14" s="85">
        <v>5</v>
      </c>
      <c r="B14" s="141" t="s">
        <v>61</v>
      </c>
      <c r="C14" s="94" t="s">
        <v>8</v>
      </c>
      <c r="D14" s="34" t="s">
        <v>62</v>
      </c>
      <c r="E14" s="41">
        <v>1</v>
      </c>
      <c r="F14" s="7">
        <v>1</v>
      </c>
      <c r="G14" s="7">
        <v>1</v>
      </c>
      <c r="H14" s="8">
        <v>2</v>
      </c>
      <c r="I14" s="74">
        <f t="shared" si="0"/>
        <v>5</v>
      </c>
      <c r="J14" s="65"/>
      <c r="K14" s="23">
        <v>0</v>
      </c>
      <c r="L14" s="62"/>
      <c r="M14" s="9">
        <v>0</v>
      </c>
      <c r="N14" s="10">
        <v>0</v>
      </c>
      <c r="O14" s="10">
        <v>0</v>
      </c>
      <c r="P14" s="10">
        <v>0</v>
      </c>
      <c r="Q14" s="24">
        <f t="shared" si="1"/>
        <v>0</v>
      </c>
      <c r="R14" s="68"/>
      <c r="S14" s="23">
        <v>2</v>
      </c>
      <c r="T14" s="62"/>
      <c r="U14" s="11">
        <v>1</v>
      </c>
      <c r="V14" s="11">
        <v>1</v>
      </c>
      <c r="W14" s="11">
        <v>1</v>
      </c>
      <c r="X14" s="11">
        <v>2</v>
      </c>
      <c r="Y14" s="27">
        <f t="shared" si="2"/>
        <v>5</v>
      </c>
      <c r="Z14" s="65"/>
      <c r="AA14" s="23">
        <v>0</v>
      </c>
      <c r="AB14" s="62"/>
      <c r="AC14" s="12">
        <v>0</v>
      </c>
      <c r="AD14" s="12">
        <v>0</v>
      </c>
      <c r="AE14" s="12">
        <v>0</v>
      </c>
      <c r="AF14" s="12">
        <v>0</v>
      </c>
      <c r="AG14" s="56">
        <f t="shared" si="3"/>
        <v>0</v>
      </c>
      <c r="AH14" s="65"/>
      <c r="AI14" s="23">
        <v>0</v>
      </c>
      <c r="AJ14" s="62"/>
      <c r="AK14" s="13">
        <v>0</v>
      </c>
      <c r="AL14" s="13">
        <v>0</v>
      </c>
      <c r="AM14" s="13">
        <v>0</v>
      </c>
      <c r="AN14" s="13">
        <v>0</v>
      </c>
      <c r="AO14" s="33">
        <v>0</v>
      </c>
    </row>
    <row r="15" spans="1:41">
      <c r="A15" s="85">
        <v>6</v>
      </c>
      <c r="B15" s="94" t="s">
        <v>109</v>
      </c>
      <c r="C15" s="94" t="s">
        <v>110</v>
      </c>
      <c r="D15" s="94" t="s">
        <v>111</v>
      </c>
      <c r="E15" s="7">
        <v>1</v>
      </c>
      <c r="F15" s="7">
        <v>1</v>
      </c>
      <c r="G15" s="7">
        <v>1</v>
      </c>
      <c r="H15" s="7">
        <v>0</v>
      </c>
      <c r="I15" s="76">
        <v>3</v>
      </c>
      <c r="J15" s="95"/>
      <c r="K15" s="96">
        <v>0</v>
      </c>
      <c r="L15" s="95"/>
      <c r="M15" s="10">
        <v>0</v>
      </c>
      <c r="N15" s="10">
        <v>0</v>
      </c>
      <c r="O15" s="10">
        <v>0</v>
      </c>
      <c r="P15" s="10">
        <v>0</v>
      </c>
      <c r="Q15" s="97">
        <f t="shared" si="1"/>
        <v>0</v>
      </c>
      <c r="R15" s="98"/>
      <c r="S15" s="96">
        <v>0</v>
      </c>
      <c r="T15" s="95"/>
      <c r="U15" s="11">
        <v>0</v>
      </c>
      <c r="V15" s="11">
        <v>0</v>
      </c>
      <c r="W15" s="11">
        <v>0</v>
      </c>
      <c r="X15" s="11">
        <v>0</v>
      </c>
      <c r="Y15" s="99">
        <v>0</v>
      </c>
      <c r="Z15" s="95"/>
      <c r="AA15" s="96">
        <v>0</v>
      </c>
      <c r="AB15" s="95"/>
      <c r="AC15" s="12">
        <v>0</v>
      </c>
      <c r="AD15" s="12">
        <v>0</v>
      </c>
      <c r="AE15" s="12">
        <v>0</v>
      </c>
      <c r="AF15" s="12">
        <v>0</v>
      </c>
      <c r="AG15" s="100">
        <v>0</v>
      </c>
      <c r="AH15" s="95"/>
      <c r="AI15" s="96">
        <v>1</v>
      </c>
      <c r="AJ15" s="95"/>
      <c r="AK15" s="13">
        <v>1</v>
      </c>
      <c r="AL15" s="13">
        <v>1</v>
      </c>
      <c r="AM15" s="13">
        <v>1</v>
      </c>
      <c r="AN15" s="13" t="s">
        <v>112</v>
      </c>
      <c r="AO15" s="13">
        <v>3</v>
      </c>
    </row>
    <row r="16" spans="1:41" ht="15.75" thickBot="1">
      <c r="A16" s="85">
        <v>7</v>
      </c>
      <c r="B16" s="141" t="s">
        <v>13</v>
      </c>
      <c r="C16" s="94" t="s">
        <v>14</v>
      </c>
      <c r="D16" s="34" t="s">
        <v>76</v>
      </c>
      <c r="E16" s="41">
        <v>1</v>
      </c>
      <c r="F16" s="7">
        <v>0</v>
      </c>
      <c r="G16" s="7">
        <v>0</v>
      </c>
      <c r="H16" s="8">
        <v>0</v>
      </c>
      <c r="I16" s="74">
        <v>1</v>
      </c>
      <c r="J16" s="65"/>
      <c r="K16" s="23">
        <v>0</v>
      </c>
      <c r="L16" s="62"/>
      <c r="M16" s="9">
        <v>0</v>
      </c>
      <c r="N16" s="10">
        <v>0</v>
      </c>
      <c r="O16" s="10">
        <v>0</v>
      </c>
      <c r="P16" s="10">
        <v>0</v>
      </c>
      <c r="Q16" s="24">
        <f t="shared" si="1"/>
        <v>0</v>
      </c>
      <c r="R16" s="68"/>
      <c r="S16" s="23">
        <v>0</v>
      </c>
      <c r="T16" s="62"/>
      <c r="U16" s="11">
        <v>0</v>
      </c>
      <c r="V16" s="11">
        <v>0</v>
      </c>
      <c r="W16" s="11">
        <v>0</v>
      </c>
      <c r="X16" s="11">
        <v>0</v>
      </c>
      <c r="Y16" s="27">
        <f t="shared" si="2"/>
        <v>0</v>
      </c>
      <c r="Z16" s="65"/>
      <c r="AA16" s="23">
        <v>0</v>
      </c>
      <c r="AB16" s="62"/>
      <c r="AC16" s="12">
        <v>1</v>
      </c>
      <c r="AD16" s="12">
        <v>0</v>
      </c>
      <c r="AE16" s="12">
        <v>0</v>
      </c>
      <c r="AF16" s="12">
        <v>0</v>
      </c>
      <c r="AG16" s="56">
        <f t="shared" si="3"/>
        <v>1</v>
      </c>
      <c r="AH16" s="65"/>
      <c r="AI16" s="23">
        <v>0</v>
      </c>
      <c r="AJ16" s="62">
        <v>0</v>
      </c>
      <c r="AK16" s="13">
        <v>0</v>
      </c>
      <c r="AL16" s="13">
        <v>0</v>
      </c>
      <c r="AM16" s="13">
        <v>0</v>
      </c>
      <c r="AN16" s="13">
        <v>0</v>
      </c>
      <c r="AO16" s="33">
        <v>0</v>
      </c>
    </row>
    <row r="17" spans="1:41" ht="7.5" customHeight="1" thickTop="1" thickBot="1">
      <c r="A17" s="84"/>
      <c r="B17" s="142"/>
      <c r="C17" s="143"/>
      <c r="D17" s="35"/>
      <c r="E17" s="42"/>
      <c r="F17" s="48"/>
      <c r="G17" s="48"/>
      <c r="H17" s="48"/>
      <c r="I17" s="80"/>
      <c r="J17" s="59"/>
      <c r="K17" s="49"/>
      <c r="L17" s="50"/>
      <c r="M17" s="50"/>
      <c r="N17" s="48"/>
      <c r="O17" s="48"/>
      <c r="P17" s="48"/>
      <c r="Q17" s="52"/>
      <c r="R17" s="69"/>
      <c r="S17" s="49"/>
      <c r="T17" s="50"/>
      <c r="U17" s="48"/>
      <c r="V17" s="48"/>
      <c r="W17" s="48"/>
      <c r="X17" s="48"/>
      <c r="Y17" s="54"/>
      <c r="Z17" s="59"/>
      <c r="AA17" s="49"/>
      <c r="AB17" s="50"/>
      <c r="AC17" s="48"/>
      <c r="AD17" s="48"/>
      <c r="AE17" s="48"/>
      <c r="AF17" s="48"/>
      <c r="AG17" s="54"/>
      <c r="AH17" s="59"/>
      <c r="AI17" s="49"/>
      <c r="AJ17" s="50"/>
      <c r="AK17" s="48"/>
      <c r="AL17" s="48"/>
      <c r="AM17" s="48"/>
      <c r="AN17" s="48"/>
      <c r="AO17" s="101"/>
    </row>
    <row r="18" spans="1:41" ht="15.75" thickTop="1">
      <c r="A18" s="85">
        <v>1</v>
      </c>
      <c r="B18" s="141" t="s">
        <v>17</v>
      </c>
      <c r="C18" s="94" t="s">
        <v>18</v>
      </c>
      <c r="D18" s="34" t="s">
        <v>19</v>
      </c>
      <c r="E18" s="41">
        <v>7</v>
      </c>
      <c r="F18" s="7">
        <v>10</v>
      </c>
      <c r="G18" s="7">
        <v>10</v>
      </c>
      <c r="H18" s="8">
        <v>9</v>
      </c>
      <c r="I18" s="74">
        <v>36</v>
      </c>
      <c r="J18" s="65"/>
      <c r="K18" s="23">
        <v>1</v>
      </c>
      <c r="L18" s="62"/>
      <c r="M18" s="9">
        <v>1</v>
      </c>
      <c r="N18" s="10">
        <v>1</v>
      </c>
      <c r="O18" s="10">
        <v>1</v>
      </c>
      <c r="P18" s="10">
        <v>2</v>
      </c>
      <c r="Q18" s="24">
        <f t="shared" ref="Q18:Q25" si="4">SUM(M18:P18)</f>
        <v>5</v>
      </c>
      <c r="R18" s="68"/>
      <c r="S18" s="23">
        <v>1</v>
      </c>
      <c r="T18" s="62"/>
      <c r="U18" s="11">
        <v>1</v>
      </c>
      <c r="V18" s="11">
        <v>1</v>
      </c>
      <c r="W18" s="11">
        <v>1</v>
      </c>
      <c r="X18" s="11">
        <v>1</v>
      </c>
      <c r="Y18" s="27">
        <f t="shared" ref="Y18:Y25" si="5">SUM(U18:X18)</f>
        <v>4</v>
      </c>
      <c r="Z18" s="65"/>
      <c r="AA18" s="23">
        <v>0</v>
      </c>
      <c r="AB18" s="62"/>
      <c r="AC18" s="12">
        <v>3</v>
      </c>
      <c r="AD18" s="12">
        <v>4</v>
      </c>
      <c r="AE18" s="12">
        <v>5</v>
      </c>
      <c r="AF18" s="12">
        <v>4</v>
      </c>
      <c r="AG18" s="56">
        <f t="shared" ref="AG18:AG25" si="6">SUM(AC18:AF18)</f>
        <v>16</v>
      </c>
      <c r="AH18" s="65"/>
      <c r="AI18" s="23">
        <v>1</v>
      </c>
      <c r="AJ18" s="62"/>
      <c r="AK18" s="13">
        <v>2</v>
      </c>
      <c r="AL18" s="13">
        <v>4</v>
      </c>
      <c r="AM18" s="13">
        <v>4</v>
      </c>
      <c r="AN18" s="13">
        <v>2</v>
      </c>
      <c r="AO18" s="33">
        <v>12</v>
      </c>
    </row>
    <row r="19" spans="1:41">
      <c r="A19" s="85">
        <v>2</v>
      </c>
      <c r="B19" s="141" t="s">
        <v>80</v>
      </c>
      <c r="C19" s="94" t="s">
        <v>81</v>
      </c>
      <c r="D19" s="34" t="s">
        <v>19</v>
      </c>
      <c r="E19" s="41">
        <v>5</v>
      </c>
      <c r="F19" s="7">
        <v>5</v>
      </c>
      <c r="G19" s="7">
        <v>4</v>
      </c>
      <c r="H19" s="7">
        <v>5</v>
      </c>
      <c r="I19" s="74">
        <v>19</v>
      </c>
      <c r="J19" s="65"/>
      <c r="K19" s="23">
        <v>0</v>
      </c>
      <c r="L19" s="62"/>
      <c r="M19" s="10">
        <v>0</v>
      </c>
      <c r="N19" s="10">
        <v>0</v>
      </c>
      <c r="O19" s="10">
        <v>0</v>
      </c>
      <c r="P19" s="10">
        <v>0</v>
      </c>
      <c r="Q19" s="24">
        <f t="shared" si="4"/>
        <v>0</v>
      </c>
      <c r="R19" s="68"/>
      <c r="S19" s="23">
        <v>0</v>
      </c>
      <c r="T19" s="62"/>
      <c r="U19" s="11">
        <v>0</v>
      </c>
      <c r="V19" s="11">
        <v>0</v>
      </c>
      <c r="W19" s="11">
        <v>0</v>
      </c>
      <c r="X19" s="11">
        <v>0</v>
      </c>
      <c r="Y19" s="27">
        <f t="shared" si="5"/>
        <v>0</v>
      </c>
      <c r="Z19" s="65"/>
      <c r="AA19" s="23">
        <v>5</v>
      </c>
      <c r="AB19" s="62"/>
      <c r="AC19" s="12">
        <v>5</v>
      </c>
      <c r="AD19" s="12">
        <v>5</v>
      </c>
      <c r="AE19" s="12">
        <v>4</v>
      </c>
      <c r="AF19" s="12">
        <v>5</v>
      </c>
      <c r="AG19" s="56">
        <f t="shared" si="6"/>
        <v>19</v>
      </c>
      <c r="AH19" s="65"/>
      <c r="AI19" s="23">
        <v>0</v>
      </c>
      <c r="AJ19" s="62"/>
      <c r="AK19" s="13">
        <v>0</v>
      </c>
      <c r="AL19" s="13">
        <v>0</v>
      </c>
      <c r="AM19" s="13">
        <v>0</v>
      </c>
      <c r="AN19" s="13">
        <v>0</v>
      </c>
      <c r="AO19" s="33">
        <v>0</v>
      </c>
    </row>
    <row r="20" spans="1:41">
      <c r="A20" s="85">
        <v>3</v>
      </c>
      <c r="B20" s="141" t="s">
        <v>78</v>
      </c>
      <c r="C20" s="94" t="s">
        <v>79</v>
      </c>
      <c r="D20" s="34" t="s">
        <v>19</v>
      </c>
      <c r="E20" s="41">
        <v>3</v>
      </c>
      <c r="F20" s="7">
        <v>3</v>
      </c>
      <c r="G20" s="7">
        <v>6</v>
      </c>
      <c r="H20" s="7">
        <v>3</v>
      </c>
      <c r="I20" s="74">
        <v>15</v>
      </c>
      <c r="J20" s="65"/>
      <c r="K20" s="23">
        <v>0</v>
      </c>
      <c r="L20" s="62"/>
      <c r="M20" s="10">
        <v>0</v>
      </c>
      <c r="N20" s="10">
        <v>0</v>
      </c>
      <c r="O20" s="10">
        <v>0</v>
      </c>
      <c r="P20" s="10">
        <v>0</v>
      </c>
      <c r="Q20" s="24">
        <f t="shared" ref="Q20" si="7">SUM(M20:P20)</f>
        <v>0</v>
      </c>
      <c r="R20" s="68"/>
      <c r="S20" s="23">
        <v>0</v>
      </c>
      <c r="T20" s="62"/>
      <c r="U20" s="11">
        <v>0</v>
      </c>
      <c r="V20" s="11">
        <v>0</v>
      </c>
      <c r="W20" s="11">
        <v>0</v>
      </c>
      <c r="X20" s="11">
        <v>0</v>
      </c>
      <c r="Y20" s="27">
        <f t="shared" ref="Y20" si="8">SUM(U20:X20)</f>
        <v>0</v>
      </c>
      <c r="Z20" s="65"/>
      <c r="AA20" s="23">
        <v>2</v>
      </c>
      <c r="AB20" s="62"/>
      <c r="AC20" s="12">
        <v>2</v>
      </c>
      <c r="AD20" s="12">
        <v>2</v>
      </c>
      <c r="AE20" s="12">
        <v>3</v>
      </c>
      <c r="AF20" s="12">
        <v>2</v>
      </c>
      <c r="AG20" s="56">
        <f t="shared" ref="AG20:AG21" si="9">SUM(AC20:AF20)</f>
        <v>9</v>
      </c>
      <c r="AH20" s="65"/>
      <c r="AI20" s="23">
        <v>2</v>
      </c>
      <c r="AJ20" s="62"/>
      <c r="AK20" s="13">
        <v>1</v>
      </c>
      <c r="AL20" s="13">
        <v>1</v>
      </c>
      <c r="AM20" s="13">
        <v>3</v>
      </c>
      <c r="AN20" s="13">
        <v>1</v>
      </c>
      <c r="AO20" s="33">
        <v>6</v>
      </c>
    </row>
    <row r="21" spans="1:41">
      <c r="A21" s="85">
        <v>4</v>
      </c>
      <c r="B21" s="94" t="s">
        <v>113</v>
      </c>
      <c r="C21" s="94" t="s">
        <v>18</v>
      </c>
      <c r="D21" s="94" t="s">
        <v>19</v>
      </c>
      <c r="E21" s="7">
        <v>3</v>
      </c>
      <c r="F21" s="7">
        <v>3</v>
      </c>
      <c r="G21" s="7">
        <v>2</v>
      </c>
      <c r="H21" s="7">
        <v>3</v>
      </c>
      <c r="I21" s="76">
        <v>11</v>
      </c>
      <c r="J21" s="95"/>
      <c r="K21" s="96">
        <v>0</v>
      </c>
      <c r="L21" s="95"/>
      <c r="M21" s="10">
        <v>0</v>
      </c>
      <c r="N21" s="10">
        <v>0</v>
      </c>
      <c r="O21" s="10">
        <v>0</v>
      </c>
      <c r="P21" s="10">
        <v>0</v>
      </c>
      <c r="Q21" s="97">
        <v>0</v>
      </c>
      <c r="R21" s="98"/>
      <c r="S21" s="96">
        <v>0</v>
      </c>
      <c r="T21" s="95"/>
      <c r="U21" s="11">
        <v>0</v>
      </c>
      <c r="V21" s="11">
        <v>0</v>
      </c>
      <c r="W21" s="11">
        <v>0</v>
      </c>
      <c r="X21" s="11">
        <v>0</v>
      </c>
      <c r="Y21" s="99">
        <v>0</v>
      </c>
      <c r="Z21" s="95"/>
      <c r="AA21" s="96">
        <v>0</v>
      </c>
      <c r="AB21" s="95"/>
      <c r="AC21" s="12">
        <v>0</v>
      </c>
      <c r="AD21" s="12">
        <v>0</v>
      </c>
      <c r="AE21" s="12">
        <v>0</v>
      </c>
      <c r="AF21" s="12">
        <v>0</v>
      </c>
      <c r="AG21" s="100">
        <f t="shared" si="9"/>
        <v>0</v>
      </c>
      <c r="AH21" s="95"/>
      <c r="AI21" s="96">
        <v>3</v>
      </c>
      <c r="AJ21" s="95"/>
      <c r="AK21" s="13">
        <v>3</v>
      </c>
      <c r="AL21" s="13">
        <v>3</v>
      </c>
      <c r="AM21" s="13">
        <v>2</v>
      </c>
      <c r="AN21" s="13">
        <v>3</v>
      </c>
      <c r="AO21" s="13">
        <v>11</v>
      </c>
    </row>
    <row r="22" spans="1:41">
      <c r="A22" s="85">
        <v>5</v>
      </c>
      <c r="B22" s="141" t="s">
        <v>83</v>
      </c>
      <c r="C22" s="94" t="s">
        <v>81</v>
      </c>
      <c r="D22" s="34" t="s">
        <v>19</v>
      </c>
      <c r="E22" s="41">
        <v>4</v>
      </c>
      <c r="F22" s="7">
        <v>3</v>
      </c>
      <c r="G22" s="7">
        <v>1</v>
      </c>
      <c r="H22" s="7">
        <v>2</v>
      </c>
      <c r="I22" s="74">
        <v>10</v>
      </c>
      <c r="J22" s="65"/>
      <c r="K22" s="23">
        <v>0</v>
      </c>
      <c r="L22" s="62"/>
      <c r="M22" s="10">
        <v>0</v>
      </c>
      <c r="N22" s="10">
        <v>0</v>
      </c>
      <c r="O22" s="10">
        <v>0</v>
      </c>
      <c r="P22" s="10">
        <v>0</v>
      </c>
      <c r="Q22" s="24">
        <f t="shared" si="4"/>
        <v>0</v>
      </c>
      <c r="R22" s="68"/>
      <c r="S22" s="23">
        <v>0</v>
      </c>
      <c r="T22" s="62"/>
      <c r="U22" s="11">
        <v>0</v>
      </c>
      <c r="V22" s="11">
        <v>0</v>
      </c>
      <c r="W22" s="11">
        <v>0</v>
      </c>
      <c r="X22" s="11">
        <v>0</v>
      </c>
      <c r="Y22" s="27">
        <f t="shared" si="5"/>
        <v>0</v>
      </c>
      <c r="Z22" s="65"/>
      <c r="AA22" s="23">
        <v>4</v>
      </c>
      <c r="AB22" s="62"/>
      <c r="AC22" s="12">
        <v>4</v>
      </c>
      <c r="AD22" s="12">
        <v>3</v>
      </c>
      <c r="AE22" s="12">
        <v>1</v>
      </c>
      <c r="AF22" s="12">
        <v>2</v>
      </c>
      <c r="AG22" s="56">
        <f t="shared" si="6"/>
        <v>10</v>
      </c>
      <c r="AH22" s="65"/>
      <c r="AI22" s="23">
        <v>0</v>
      </c>
      <c r="AJ22" s="62"/>
      <c r="AK22" s="13">
        <v>0</v>
      </c>
      <c r="AL22" s="13">
        <v>0</v>
      </c>
      <c r="AM22" s="13">
        <v>0</v>
      </c>
      <c r="AN22" s="13">
        <v>0</v>
      </c>
      <c r="AO22" s="33">
        <v>0</v>
      </c>
    </row>
    <row r="23" spans="1:41">
      <c r="A23" s="85">
        <v>6</v>
      </c>
      <c r="B23" s="94" t="s">
        <v>114</v>
      </c>
      <c r="C23" s="94" t="s">
        <v>115</v>
      </c>
      <c r="D23" s="94" t="s">
        <v>19</v>
      </c>
      <c r="E23" s="7">
        <v>0</v>
      </c>
      <c r="F23" s="7">
        <v>2</v>
      </c>
      <c r="G23" s="7">
        <v>1</v>
      </c>
      <c r="H23" s="7">
        <v>4</v>
      </c>
      <c r="I23" s="76">
        <v>7</v>
      </c>
      <c r="J23" s="95"/>
      <c r="K23" s="96">
        <v>0</v>
      </c>
      <c r="L23" s="95"/>
      <c r="M23" s="10">
        <v>0</v>
      </c>
      <c r="N23" s="10">
        <v>0</v>
      </c>
      <c r="O23" s="10">
        <v>0</v>
      </c>
      <c r="P23" s="10">
        <v>0</v>
      </c>
      <c r="Q23" s="97">
        <v>0</v>
      </c>
      <c r="R23" s="98">
        <v>0</v>
      </c>
      <c r="S23" s="96">
        <v>0</v>
      </c>
      <c r="T23" s="95"/>
      <c r="U23" s="11">
        <v>0</v>
      </c>
      <c r="V23" s="11">
        <v>0</v>
      </c>
      <c r="W23" s="11">
        <v>0</v>
      </c>
      <c r="X23" s="11">
        <v>0</v>
      </c>
      <c r="Y23" s="99">
        <v>0</v>
      </c>
      <c r="Z23" s="95"/>
      <c r="AA23" s="96">
        <v>0</v>
      </c>
      <c r="AB23" s="95"/>
      <c r="AC23" s="12">
        <v>0</v>
      </c>
      <c r="AD23" s="12">
        <v>0</v>
      </c>
      <c r="AE23" s="12">
        <v>0</v>
      </c>
      <c r="AF23" s="12">
        <v>0</v>
      </c>
      <c r="AG23" s="100">
        <v>0</v>
      </c>
      <c r="AH23" s="95"/>
      <c r="AI23" s="96">
        <v>0</v>
      </c>
      <c r="AJ23" s="95"/>
      <c r="AK23" s="13">
        <v>0</v>
      </c>
      <c r="AL23" s="13">
        <v>2</v>
      </c>
      <c r="AM23" s="13">
        <v>1</v>
      </c>
      <c r="AN23" s="13">
        <v>4</v>
      </c>
      <c r="AO23" s="13">
        <v>7</v>
      </c>
    </row>
    <row r="24" spans="1:41">
      <c r="A24" s="85">
        <v>7</v>
      </c>
      <c r="B24" s="141" t="s">
        <v>82</v>
      </c>
      <c r="C24" s="94" t="s">
        <v>81</v>
      </c>
      <c r="D24" s="34" t="s">
        <v>19</v>
      </c>
      <c r="E24" s="41">
        <v>1</v>
      </c>
      <c r="F24" s="7">
        <v>1</v>
      </c>
      <c r="G24" s="7">
        <v>3</v>
      </c>
      <c r="H24" s="7">
        <v>1</v>
      </c>
      <c r="I24" s="74">
        <v>6</v>
      </c>
      <c r="J24" s="65"/>
      <c r="K24" s="23">
        <v>0</v>
      </c>
      <c r="L24" s="62"/>
      <c r="M24" s="10">
        <v>0</v>
      </c>
      <c r="N24" s="10">
        <v>0</v>
      </c>
      <c r="O24" s="10">
        <v>0</v>
      </c>
      <c r="P24" s="10">
        <v>0</v>
      </c>
      <c r="Q24" s="24">
        <f t="shared" si="4"/>
        <v>0</v>
      </c>
      <c r="R24" s="68"/>
      <c r="S24" s="23">
        <v>0</v>
      </c>
      <c r="T24" s="62"/>
      <c r="U24" s="11">
        <v>0</v>
      </c>
      <c r="V24" s="11">
        <v>0</v>
      </c>
      <c r="W24" s="11">
        <v>0</v>
      </c>
      <c r="X24" s="11">
        <v>0</v>
      </c>
      <c r="Y24" s="27">
        <f t="shared" si="5"/>
        <v>0</v>
      </c>
      <c r="Z24" s="65"/>
      <c r="AA24" s="23">
        <v>1</v>
      </c>
      <c r="AB24" s="62"/>
      <c r="AC24" s="12">
        <v>1</v>
      </c>
      <c r="AD24" s="12">
        <v>1</v>
      </c>
      <c r="AE24" s="12">
        <v>3</v>
      </c>
      <c r="AF24" s="12">
        <v>1</v>
      </c>
      <c r="AG24" s="56">
        <f t="shared" si="6"/>
        <v>6</v>
      </c>
      <c r="AH24" s="65"/>
      <c r="AI24" s="23">
        <v>0</v>
      </c>
      <c r="AJ24" s="62"/>
      <c r="AK24" s="13">
        <v>0</v>
      </c>
      <c r="AL24" s="13">
        <v>0</v>
      </c>
      <c r="AM24" s="13">
        <v>0</v>
      </c>
      <c r="AN24" s="13">
        <v>0</v>
      </c>
      <c r="AO24" s="33">
        <v>0</v>
      </c>
    </row>
    <row r="25" spans="1:41" ht="15.75" thickBot="1">
      <c r="A25" s="85">
        <v>8</v>
      </c>
      <c r="B25" s="141" t="s">
        <v>20</v>
      </c>
      <c r="C25" s="94" t="s">
        <v>21</v>
      </c>
      <c r="D25" s="34" t="s">
        <v>19</v>
      </c>
      <c r="E25" s="41">
        <v>1</v>
      </c>
      <c r="F25" s="7">
        <v>1</v>
      </c>
      <c r="G25" s="7">
        <v>1</v>
      </c>
      <c r="H25" s="8">
        <v>2</v>
      </c>
      <c r="I25" s="74">
        <f>SUM(E25:H25)</f>
        <v>5</v>
      </c>
      <c r="J25" s="65"/>
      <c r="K25" s="23">
        <v>0</v>
      </c>
      <c r="L25" s="62"/>
      <c r="M25" s="9">
        <v>0</v>
      </c>
      <c r="N25" s="10">
        <v>0</v>
      </c>
      <c r="O25" s="10">
        <v>0</v>
      </c>
      <c r="P25" s="10">
        <v>1</v>
      </c>
      <c r="Q25" s="24">
        <f t="shared" si="4"/>
        <v>1</v>
      </c>
      <c r="R25" s="68"/>
      <c r="S25" s="23">
        <f>SUM(S18)</f>
        <v>1</v>
      </c>
      <c r="T25" s="62"/>
      <c r="U25" s="11">
        <f>SUM(U18)</f>
        <v>1</v>
      </c>
      <c r="V25" s="11">
        <f>SUM(V18)</f>
        <v>1</v>
      </c>
      <c r="W25" s="11">
        <f>SUM(W18)</f>
        <v>1</v>
      </c>
      <c r="X25" s="11">
        <f>SUM(X18)</f>
        <v>1</v>
      </c>
      <c r="Y25" s="27">
        <f t="shared" si="5"/>
        <v>4</v>
      </c>
      <c r="Z25" s="65"/>
      <c r="AA25" s="23">
        <v>0</v>
      </c>
      <c r="AB25" s="62"/>
      <c r="AC25" s="12">
        <v>0</v>
      </c>
      <c r="AD25" s="12">
        <v>0</v>
      </c>
      <c r="AE25" s="12">
        <v>0</v>
      </c>
      <c r="AF25" s="12">
        <v>0</v>
      </c>
      <c r="AG25" s="56">
        <f t="shared" si="6"/>
        <v>0</v>
      </c>
      <c r="AH25" s="65"/>
      <c r="AI25" s="23">
        <v>0</v>
      </c>
      <c r="AJ25" s="62"/>
      <c r="AK25" s="13">
        <v>0</v>
      </c>
      <c r="AL25" s="13">
        <v>0</v>
      </c>
      <c r="AM25" s="13">
        <v>0</v>
      </c>
      <c r="AN25" s="13">
        <v>0</v>
      </c>
      <c r="AO25" s="33">
        <v>0</v>
      </c>
    </row>
    <row r="26" spans="1:41" ht="9.75" customHeight="1" thickTop="1" thickBot="1">
      <c r="A26" s="84"/>
      <c r="B26" s="142"/>
      <c r="C26" s="143"/>
      <c r="D26" s="35"/>
      <c r="E26" s="42"/>
      <c r="F26" s="48"/>
      <c r="G26" s="48"/>
      <c r="H26" s="48"/>
      <c r="I26" s="80"/>
      <c r="J26" s="59"/>
      <c r="K26" s="49"/>
      <c r="L26" s="50"/>
      <c r="M26" s="50"/>
      <c r="N26" s="48"/>
      <c r="O26" s="48"/>
      <c r="P26" s="48"/>
      <c r="Q26" s="52"/>
      <c r="R26" s="69"/>
      <c r="S26" s="49"/>
      <c r="T26" s="50"/>
      <c r="U26" s="48"/>
      <c r="V26" s="48"/>
      <c r="W26" s="48"/>
      <c r="X26" s="48"/>
      <c r="Y26" s="54"/>
      <c r="Z26" s="59"/>
      <c r="AA26" s="49"/>
      <c r="AB26" s="50"/>
      <c r="AC26" s="48"/>
      <c r="AD26" s="48"/>
      <c r="AE26" s="48"/>
      <c r="AF26" s="48"/>
      <c r="AG26" s="54"/>
      <c r="AH26" s="59"/>
      <c r="AI26" s="49"/>
      <c r="AJ26" s="50"/>
      <c r="AK26" s="48"/>
      <c r="AL26" s="48"/>
      <c r="AM26" s="48"/>
      <c r="AN26" s="14"/>
      <c r="AO26" s="30"/>
    </row>
    <row r="27" spans="1:41" ht="15.75" thickTop="1">
      <c r="A27" s="85">
        <v>1</v>
      </c>
      <c r="B27" s="141" t="s">
        <v>39</v>
      </c>
      <c r="C27" s="94" t="s">
        <v>40</v>
      </c>
      <c r="D27" s="34" t="s">
        <v>41</v>
      </c>
      <c r="E27" s="41">
        <v>15</v>
      </c>
      <c r="F27" s="7">
        <v>12</v>
      </c>
      <c r="G27" s="7">
        <v>11</v>
      </c>
      <c r="H27" s="8">
        <v>10</v>
      </c>
      <c r="I27" s="74">
        <f t="shared" ref="I27:I33" si="10">SUM(E27:H27)</f>
        <v>48</v>
      </c>
      <c r="J27" s="65"/>
      <c r="K27" s="23">
        <v>3</v>
      </c>
      <c r="L27" s="62"/>
      <c r="M27" s="9">
        <v>5</v>
      </c>
      <c r="N27" s="10">
        <v>2</v>
      </c>
      <c r="O27" s="10">
        <v>3</v>
      </c>
      <c r="P27" s="10">
        <v>2</v>
      </c>
      <c r="Q27" s="24">
        <f t="shared" ref="Q27:Q33" si="11">SUM(M27:P27)</f>
        <v>12</v>
      </c>
      <c r="R27" s="68"/>
      <c r="S27" s="23">
        <v>4</v>
      </c>
      <c r="T27" s="62"/>
      <c r="U27" s="11">
        <v>4</v>
      </c>
      <c r="V27" s="11">
        <v>3</v>
      </c>
      <c r="W27" s="11">
        <v>3</v>
      </c>
      <c r="X27" s="11">
        <v>2</v>
      </c>
      <c r="Y27" s="27">
        <f t="shared" ref="Y27:Y33" si="12">SUM(U27:X27)</f>
        <v>12</v>
      </c>
      <c r="Z27" s="65"/>
      <c r="AA27" s="23">
        <v>1</v>
      </c>
      <c r="AB27" s="62"/>
      <c r="AC27" s="12">
        <v>4</v>
      </c>
      <c r="AD27" s="12">
        <v>4</v>
      </c>
      <c r="AE27" s="12">
        <v>3</v>
      </c>
      <c r="AF27" s="12">
        <v>4</v>
      </c>
      <c r="AG27" s="56">
        <f t="shared" ref="AG27:AG33" si="13">SUM(AC27:AF27)</f>
        <v>15</v>
      </c>
      <c r="AH27" s="65"/>
      <c r="AI27" s="23">
        <v>2</v>
      </c>
      <c r="AJ27" s="62"/>
      <c r="AK27" s="13">
        <v>2</v>
      </c>
      <c r="AL27" s="13">
        <v>3</v>
      </c>
      <c r="AM27" s="13">
        <v>2</v>
      </c>
      <c r="AN27" s="13">
        <v>2</v>
      </c>
      <c r="AO27" s="33">
        <v>9</v>
      </c>
    </row>
    <row r="28" spans="1:41">
      <c r="A28" s="85">
        <v>2</v>
      </c>
      <c r="B28" s="141" t="s">
        <v>44</v>
      </c>
      <c r="C28" s="94" t="s">
        <v>45</v>
      </c>
      <c r="D28" s="34" t="s">
        <v>37</v>
      </c>
      <c r="E28" s="41">
        <v>8</v>
      </c>
      <c r="F28" s="7">
        <v>5</v>
      </c>
      <c r="G28" s="7">
        <v>6</v>
      </c>
      <c r="H28" s="8">
        <v>7</v>
      </c>
      <c r="I28" s="74">
        <f t="shared" ref="I28" si="14">SUM(E28:H28)</f>
        <v>26</v>
      </c>
      <c r="J28" s="65"/>
      <c r="K28" s="23">
        <v>2</v>
      </c>
      <c r="L28" s="62"/>
      <c r="M28" s="9">
        <v>3</v>
      </c>
      <c r="N28" s="10">
        <v>0</v>
      </c>
      <c r="O28" s="10">
        <v>1</v>
      </c>
      <c r="P28" s="10">
        <v>0</v>
      </c>
      <c r="Q28" s="24">
        <f t="shared" ref="Q28" si="15">SUM(M28:P28)</f>
        <v>4</v>
      </c>
      <c r="R28" s="68"/>
      <c r="S28" s="23">
        <v>2</v>
      </c>
      <c r="T28" s="62"/>
      <c r="U28" s="11">
        <v>3</v>
      </c>
      <c r="V28" s="11">
        <v>0</v>
      </c>
      <c r="W28" s="11">
        <v>2</v>
      </c>
      <c r="X28" s="11">
        <v>3</v>
      </c>
      <c r="Y28" s="27">
        <f t="shared" ref="Y28" si="16">SUM(U28:X28)</f>
        <v>8</v>
      </c>
      <c r="Z28" s="65"/>
      <c r="AA28" s="23">
        <v>0</v>
      </c>
      <c r="AB28" s="62"/>
      <c r="AC28" s="12">
        <v>1</v>
      </c>
      <c r="AD28" s="12">
        <v>3</v>
      </c>
      <c r="AE28" s="12">
        <v>2</v>
      </c>
      <c r="AF28" s="12">
        <v>3</v>
      </c>
      <c r="AG28" s="56">
        <f t="shared" ref="AG28" si="17">SUM(AC28:AF28)</f>
        <v>9</v>
      </c>
      <c r="AH28" s="65"/>
      <c r="AI28" s="23">
        <v>1</v>
      </c>
      <c r="AJ28" s="62"/>
      <c r="AK28" s="13">
        <v>1</v>
      </c>
      <c r="AL28" s="13">
        <v>2</v>
      </c>
      <c r="AM28" s="13">
        <v>1</v>
      </c>
      <c r="AN28" s="13">
        <v>1</v>
      </c>
      <c r="AO28" s="33">
        <v>5</v>
      </c>
    </row>
    <row r="29" spans="1:41">
      <c r="A29" s="85">
        <v>3</v>
      </c>
      <c r="B29" s="141" t="s">
        <v>35</v>
      </c>
      <c r="C29" s="94" t="s">
        <v>36</v>
      </c>
      <c r="D29" s="34" t="s">
        <v>37</v>
      </c>
      <c r="E29" s="41">
        <v>6</v>
      </c>
      <c r="F29" s="7">
        <v>3</v>
      </c>
      <c r="G29" s="7">
        <v>7</v>
      </c>
      <c r="H29" s="8">
        <v>6</v>
      </c>
      <c r="I29" s="74">
        <f t="shared" si="10"/>
        <v>22</v>
      </c>
      <c r="J29" s="65"/>
      <c r="K29" s="23">
        <v>1</v>
      </c>
      <c r="L29" s="62"/>
      <c r="M29" s="9">
        <v>2</v>
      </c>
      <c r="N29" s="10">
        <v>1</v>
      </c>
      <c r="O29" s="10">
        <v>2</v>
      </c>
      <c r="P29" s="10">
        <v>1</v>
      </c>
      <c r="Q29" s="24">
        <f t="shared" si="11"/>
        <v>6</v>
      </c>
      <c r="R29" s="68"/>
      <c r="S29" s="23">
        <v>3</v>
      </c>
      <c r="T29" s="62"/>
      <c r="U29" s="11">
        <v>2</v>
      </c>
      <c r="V29" s="11">
        <v>1</v>
      </c>
      <c r="W29" s="11">
        <v>4</v>
      </c>
      <c r="X29" s="11">
        <v>4</v>
      </c>
      <c r="Y29" s="27">
        <f t="shared" si="12"/>
        <v>11</v>
      </c>
      <c r="Z29" s="65"/>
      <c r="AA29" s="23">
        <v>3</v>
      </c>
      <c r="AB29" s="62"/>
      <c r="AC29" s="12">
        <v>2</v>
      </c>
      <c r="AD29" s="12">
        <v>1</v>
      </c>
      <c r="AE29" s="12">
        <v>1</v>
      </c>
      <c r="AF29" s="12">
        <v>1</v>
      </c>
      <c r="AG29" s="56">
        <f t="shared" si="13"/>
        <v>5</v>
      </c>
      <c r="AH29" s="65"/>
      <c r="AI29" s="23">
        <v>0</v>
      </c>
      <c r="AJ29" s="62"/>
      <c r="AK29" s="13">
        <v>0</v>
      </c>
      <c r="AL29" s="13">
        <v>0</v>
      </c>
      <c r="AM29" s="13">
        <v>0</v>
      </c>
      <c r="AN29" s="13">
        <v>0</v>
      </c>
      <c r="AO29" s="33">
        <v>0</v>
      </c>
    </row>
    <row r="30" spans="1:41">
      <c r="A30" s="85">
        <v>4</v>
      </c>
      <c r="B30" s="141" t="s">
        <v>38</v>
      </c>
      <c r="C30" s="94" t="s">
        <v>5</v>
      </c>
      <c r="D30" s="34" t="s">
        <v>37</v>
      </c>
      <c r="E30" s="41">
        <v>9</v>
      </c>
      <c r="F30" s="7">
        <v>5</v>
      </c>
      <c r="G30" s="7">
        <v>4</v>
      </c>
      <c r="H30" s="8">
        <v>0</v>
      </c>
      <c r="I30" s="74">
        <f t="shared" si="10"/>
        <v>18</v>
      </c>
      <c r="J30" s="65"/>
      <c r="K30" s="23">
        <v>4</v>
      </c>
      <c r="L30" s="62"/>
      <c r="M30" s="9">
        <v>6</v>
      </c>
      <c r="N30" s="10">
        <v>3</v>
      </c>
      <c r="O30" s="10">
        <v>0</v>
      </c>
      <c r="P30" s="10">
        <v>0</v>
      </c>
      <c r="Q30" s="24">
        <f t="shared" si="11"/>
        <v>9</v>
      </c>
      <c r="R30" s="68"/>
      <c r="S30" s="23">
        <v>0</v>
      </c>
      <c r="T30" s="62"/>
      <c r="U30" s="11">
        <v>0</v>
      </c>
      <c r="V30" s="11">
        <v>0</v>
      </c>
      <c r="W30" s="11">
        <v>0</v>
      </c>
      <c r="X30" s="11">
        <v>0</v>
      </c>
      <c r="Y30" s="27">
        <f t="shared" si="12"/>
        <v>0</v>
      </c>
      <c r="Z30" s="65"/>
      <c r="AA30" s="23">
        <v>2</v>
      </c>
      <c r="AB30" s="62"/>
      <c r="AC30" s="12">
        <v>3</v>
      </c>
      <c r="AD30" s="12">
        <v>2</v>
      </c>
      <c r="AE30" s="12">
        <v>4</v>
      </c>
      <c r="AF30" s="12">
        <v>0</v>
      </c>
      <c r="AG30" s="56">
        <f t="shared" si="13"/>
        <v>9</v>
      </c>
      <c r="AH30" s="65"/>
      <c r="AI30" s="23">
        <v>0</v>
      </c>
      <c r="AJ30" s="62"/>
      <c r="AK30" s="13">
        <v>0</v>
      </c>
      <c r="AL30" s="13">
        <v>0</v>
      </c>
      <c r="AM30" s="13">
        <v>0</v>
      </c>
      <c r="AN30" s="13">
        <v>0</v>
      </c>
      <c r="AO30" s="33">
        <v>0</v>
      </c>
    </row>
    <row r="31" spans="1:41">
      <c r="A31" s="85">
        <v>5</v>
      </c>
      <c r="B31" s="141" t="s">
        <v>68</v>
      </c>
      <c r="C31" s="94" t="s">
        <v>8</v>
      </c>
      <c r="D31" s="34" t="s">
        <v>69</v>
      </c>
      <c r="E31" s="41">
        <v>1</v>
      </c>
      <c r="F31" s="7">
        <v>2</v>
      </c>
      <c r="G31" s="7">
        <v>1</v>
      </c>
      <c r="H31" s="8">
        <v>1</v>
      </c>
      <c r="I31" s="74">
        <f t="shared" si="10"/>
        <v>5</v>
      </c>
      <c r="J31" s="65"/>
      <c r="K31" s="23">
        <v>0</v>
      </c>
      <c r="L31" s="62"/>
      <c r="M31" s="9">
        <v>0</v>
      </c>
      <c r="N31" s="10">
        <v>0</v>
      </c>
      <c r="O31" s="10">
        <v>0</v>
      </c>
      <c r="P31" s="10">
        <v>0</v>
      </c>
      <c r="Q31" s="24">
        <f t="shared" si="11"/>
        <v>0</v>
      </c>
      <c r="R31" s="68"/>
      <c r="S31" s="23">
        <v>1</v>
      </c>
      <c r="T31" s="62"/>
      <c r="U31" s="11">
        <v>1</v>
      </c>
      <c r="V31" s="11">
        <v>2</v>
      </c>
      <c r="W31" s="11">
        <v>1</v>
      </c>
      <c r="X31" s="11">
        <v>1</v>
      </c>
      <c r="Y31" s="27">
        <f t="shared" si="12"/>
        <v>5</v>
      </c>
      <c r="Z31" s="65"/>
      <c r="AA31" s="23">
        <v>0</v>
      </c>
      <c r="AB31" s="62"/>
      <c r="AC31" s="12">
        <v>0</v>
      </c>
      <c r="AD31" s="12">
        <v>0</v>
      </c>
      <c r="AE31" s="12">
        <v>0</v>
      </c>
      <c r="AF31" s="12">
        <v>0</v>
      </c>
      <c r="AG31" s="56">
        <f t="shared" si="13"/>
        <v>0</v>
      </c>
      <c r="AH31" s="65"/>
      <c r="AI31" s="23">
        <v>0</v>
      </c>
      <c r="AJ31" s="62"/>
      <c r="AK31" s="13">
        <v>0</v>
      </c>
      <c r="AL31" s="13">
        <v>0</v>
      </c>
      <c r="AM31" s="13">
        <v>0</v>
      </c>
      <c r="AN31" s="13">
        <v>0</v>
      </c>
      <c r="AO31" s="33">
        <v>0</v>
      </c>
    </row>
    <row r="32" spans="1:41">
      <c r="A32" s="85">
        <v>6</v>
      </c>
      <c r="B32" s="141" t="s">
        <v>39</v>
      </c>
      <c r="C32" s="94" t="s">
        <v>40</v>
      </c>
      <c r="D32" s="34" t="s">
        <v>37</v>
      </c>
      <c r="E32" s="41">
        <v>4</v>
      </c>
      <c r="F32" s="7">
        <v>0</v>
      </c>
      <c r="G32" s="7">
        <v>0</v>
      </c>
      <c r="H32" s="8">
        <v>0</v>
      </c>
      <c r="I32" s="74">
        <f t="shared" si="10"/>
        <v>4</v>
      </c>
      <c r="J32" s="65"/>
      <c r="K32" s="23">
        <v>0</v>
      </c>
      <c r="L32" s="62"/>
      <c r="M32" s="9">
        <v>4</v>
      </c>
      <c r="N32" s="10">
        <v>0</v>
      </c>
      <c r="O32" s="10">
        <v>0</v>
      </c>
      <c r="P32" s="10">
        <v>0</v>
      </c>
      <c r="Q32" s="24">
        <f t="shared" si="11"/>
        <v>4</v>
      </c>
      <c r="R32" s="68"/>
      <c r="S32" s="23">
        <v>0</v>
      </c>
      <c r="T32" s="62"/>
      <c r="U32" s="11">
        <v>0</v>
      </c>
      <c r="V32" s="11">
        <v>0</v>
      </c>
      <c r="W32" s="11">
        <v>0</v>
      </c>
      <c r="X32" s="11">
        <v>0</v>
      </c>
      <c r="Y32" s="27">
        <f t="shared" si="12"/>
        <v>0</v>
      </c>
      <c r="Z32" s="65"/>
      <c r="AA32" s="23">
        <v>0</v>
      </c>
      <c r="AB32" s="62"/>
      <c r="AC32" s="12">
        <v>0</v>
      </c>
      <c r="AD32" s="12">
        <v>0</v>
      </c>
      <c r="AE32" s="12">
        <v>0</v>
      </c>
      <c r="AF32" s="12">
        <v>0</v>
      </c>
      <c r="AG32" s="56">
        <f t="shared" si="13"/>
        <v>0</v>
      </c>
      <c r="AH32" s="65"/>
      <c r="AI32" s="23">
        <v>0</v>
      </c>
      <c r="AJ32" s="62"/>
      <c r="AK32" s="13">
        <v>0</v>
      </c>
      <c r="AL32" s="13">
        <v>0</v>
      </c>
      <c r="AM32" s="13">
        <v>0</v>
      </c>
      <c r="AN32" s="13">
        <v>0</v>
      </c>
      <c r="AO32" s="33">
        <v>0</v>
      </c>
    </row>
    <row r="33" spans="1:41">
      <c r="A33" s="85">
        <v>7</v>
      </c>
      <c r="B33" s="141" t="s">
        <v>42</v>
      </c>
      <c r="C33" s="94" t="s">
        <v>43</v>
      </c>
      <c r="D33" s="34" t="s">
        <v>37</v>
      </c>
      <c r="E33" s="41">
        <v>1</v>
      </c>
      <c r="F33" s="7">
        <v>0</v>
      </c>
      <c r="G33" s="7">
        <v>0</v>
      </c>
      <c r="H33" s="8">
        <v>0</v>
      </c>
      <c r="I33" s="74">
        <f t="shared" si="10"/>
        <v>1</v>
      </c>
      <c r="J33" s="65"/>
      <c r="K33" s="23">
        <v>0</v>
      </c>
      <c r="L33" s="62"/>
      <c r="M33" s="9">
        <v>1</v>
      </c>
      <c r="N33" s="10">
        <v>0</v>
      </c>
      <c r="O33" s="10">
        <v>0</v>
      </c>
      <c r="P33" s="10">
        <v>0</v>
      </c>
      <c r="Q33" s="24">
        <f t="shared" si="11"/>
        <v>1</v>
      </c>
      <c r="R33" s="68"/>
      <c r="S33" s="23">
        <v>0</v>
      </c>
      <c r="T33" s="62"/>
      <c r="U33" s="11">
        <v>0</v>
      </c>
      <c r="V33" s="11">
        <v>0</v>
      </c>
      <c r="W33" s="11">
        <v>0</v>
      </c>
      <c r="X33" s="11">
        <v>0</v>
      </c>
      <c r="Y33" s="27">
        <f t="shared" si="12"/>
        <v>0</v>
      </c>
      <c r="Z33" s="65"/>
      <c r="AA33" s="23">
        <v>0</v>
      </c>
      <c r="AB33" s="62"/>
      <c r="AC33" s="12">
        <v>0</v>
      </c>
      <c r="AD33" s="12">
        <v>0</v>
      </c>
      <c r="AE33" s="12">
        <v>0</v>
      </c>
      <c r="AF33" s="12">
        <v>0</v>
      </c>
      <c r="AG33" s="56">
        <f t="shared" si="13"/>
        <v>0</v>
      </c>
      <c r="AH33" s="65"/>
      <c r="AI33" s="23">
        <v>0</v>
      </c>
      <c r="AJ33" s="62"/>
      <c r="AK33" s="13">
        <v>0</v>
      </c>
      <c r="AL33" s="13">
        <v>0</v>
      </c>
      <c r="AM33" s="13">
        <v>0</v>
      </c>
      <c r="AN33" s="13">
        <v>0</v>
      </c>
      <c r="AO33" s="33">
        <v>0</v>
      </c>
    </row>
    <row r="34" spans="1:41" ht="15.75" thickBot="1">
      <c r="A34" s="93">
        <v>8</v>
      </c>
      <c r="B34" s="94" t="s">
        <v>54</v>
      </c>
      <c r="C34" s="94" t="s">
        <v>45</v>
      </c>
      <c r="D34" s="94" t="s">
        <v>37</v>
      </c>
      <c r="E34" s="7">
        <v>0</v>
      </c>
      <c r="F34" s="7">
        <v>1</v>
      </c>
      <c r="G34" s="7">
        <v>0</v>
      </c>
      <c r="H34" s="7">
        <v>0</v>
      </c>
      <c r="I34" s="76">
        <v>1</v>
      </c>
      <c r="J34" s="95"/>
      <c r="K34" s="96">
        <v>0</v>
      </c>
      <c r="L34" s="95"/>
      <c r="M34" s="10">
        <v>0</v>
      </c>
      <c r="N34" s="10">
        <v>0</v>
      </c>
      <c r="O34" s="10">
        <v>0</v>
      </c>
      <c r="P34" s="10">
        <v>0</v>
      </c>
      <c r="Q34" s="97">
        <v>0</v>
      </c>
      <c r="R34" s="98"/>
      <c r="S34" s="96">
        <v>0</v>
      </c>
      <c r="T34" s="95"/>
      <c r="U34" s="11">
        <v>0</v>
      </c>
      <c r="V34" s="11">
        <v>0</v>
      </c>
      <c r="W34" s="11">
        <v>0</v>
      </c>
      <c r="X34" s="11">
        <v>0</v>
      </c>
      <c r="Y34" s="99">
        <v>0</v>
      </c>
      <c r="Z34" s="95"/>
      <c r="AA34" s="96">
        <v>0</v>
      </c>
      <c r="AB34" s="95"/>
      <c r="AC34" s="12">
        <v>0</v>
      </c>
      <c r="AD34" s="12">
        <v>0</v>
      </c>
      <c r="AE34" s="12">
        <v>0</v>
      </c>
      <c r="AF34" s="12">
        <v>0</v>
      </c>
      <c r="AG34" s="100">
        <v>0</v>
      </c>
      <c r="AH34" s="95"/>
      <c r="AI34" s="96">
        <v>0</v>
      </c>
      <c r="AJ34" s="95"/>
      <c r="AK34" s="13">
        <v>0</v>
      </c>
      <c r="AL34" s="13">
        <v>1</v>
      </c>
      <c r="AM34" s="13">
        <v>0</v>
      </c>
      <c r="AN34" s="13">
        <v>0</v>
      </c>
      <c r="AO34" s="13">
        <v>1</v>
      </c>
    </row>
    <row r="35" spans="1:41" ht="6.75" customHeight="1" thickTop="1" thickBot="1">
      <c r="A35" s="84"/>
      <c r="B35" s="142"/>
      <c r="C35" s="143"/>
      <c r="D35" s="35"/>
      <c r="E35" s="42"/>
      <c r="F35" s="14"/>
      <c r="G35" s="14"/>
      <c r="H35" s="48"/>
      <c r="I35" s="80"/>
      <c r="J35" s="59"/>
      <c r="K35" s="49"/>
      <c r="L35" s="50"/>
      <c r="M35" s="50"/>
      <c r="N35" s="48"/>
      <c r="O35" s="48"/>
      <c r="P35" s="48"/>
      <c r="Q35" s="52"/>
      <c r="R35" s="69"/>
      <c r="S35" s="49"/>
      <c r="T35" s="50"/>
      <c r="U35" s="48"/>
      <c r="V35" s="48"/>
      <c r="W35" s="48"/>
      <c r="X35" s="48"/>
      <c r="Y35" s="54"/>
      <c r="Z35" s="59"/>
      <c r="AA35" s="49"/>
      <c r="AB35" s="50"/>
      <c r="AC35" s="48"/>
      <c r="AD35" s="48"/>
      <c r="AE35" s="48"/>
      <c r="AF35" s="48"/>
      <c r="AG35" s="54"/>
      <c r="AH35" s="59"/>
      <c r="AI35" s="49"/>
      <c r="AJ35" s="50"/>
      <c r="AK35" s="48"/>
      <c r="AL35" s="14"/>
      <c r="AM35" s="14"/>
      <c r="AN35" s="14"/>
      <c r="AO35" s="30"/>
    </row>
    <row r="36" spans="1:41" ht="15.75" thickTop="1">
      <c r="A36" s="85">
        <v>1</v>
      </c>
      <c r="B36" s="141" t="s">
        <v>29</v>
      </c>
      <c r="C36" s="94" t="s">
        <v>30</v>
      </c>
      <c r="D36" s="34" t="s">
        <v>24</v>
      </c>
      <c r="E36" s="41">
        <v>15</v>
      </c>
      <c r="F36" s="7">
        <v>14</v>
      </c>
      <c r="G36" s="7">
        <v>7</v>
      </c>
      <c r="H36" s="8">
        <v>12</v>
      </c>
      <c r="I36" s="74">
        <f t="shared" ref="I36:I44" si="18">SUM(E36:H36)</f>
        <v>48</v>
      </c>
      <c r="J36" s="65"/>
      <c r="K36" s="23">
        <v>2</v>
      </c>
      <c r="L36" s="62"/>
      <c r="M36" s="9">
        <v>5</v>
      </c>
      <c r="N36" s="10">
        <v>5</v>
      </c>
      <c r="O36" s="10">
        <v>3</v>
      </c>
      <c r="P36" s="10">
        <v>3</v>
      </c>
      <c r="Q36" s="24">
        <f t="shared" ref="Q36:Q47" si="19">SUM(M36:P36)</f>
        <v>16</v>
      </c>
      <c r="R36" s="68"/>
      <c r="S36" s="23">
        <v>3</v>
      </c>
      <c r="T36" s="62"/>
      <c r="U36" s="11">
        <v>2</v>
      </c>
      <c r="V36" s="11">
        <v>2</v>
      </c>
      <c r="W36" s="11">
        <v>1</v>
      </c>
      <c r="X36" s="11">
        <v>1</v>
      </c>
      <c r="Y36" s="27">
        <f t="shared" ref="Y36:Y47" si="20">SUM(U36:X36)</f>
        <v>6</v>
      </c>
      <c r="Z36" s="65"/>
      <c r="AA36" s="23">
        <v>3</v>
      </c>
      <c r="AB36" s="62"/>
      <c r="AC36" s="12">
        <v>3</v>
      </c>
      <c r="AD36" s="12">
        <v>3</v>
      </c>
      <c r="AE36" s="12">
        <v>2</v>
      </c>
      <c r="AF36" s="12">
        <v>5</v>
      </c>
      <c r="AG36" s="56">
        <f t="shared" ref="AG36:AG47" si="21">SUM(AC36:AF36)</f>
        <v>13</v>
      </c>
      <c r="AH36" s="65"/>
      <c r="AI36" s="23">
        <v>3</v>
      </c>
      <c r="AJ36" s="62"/>
      <c r="AK36" s="13">
        <v>5</v>
      </c>
      <c r="AL36" s="13">
        <v>4</v>
      </c>
      <c r="AM36" s="13">
        <v>1</v>
      </c>
      <c r="AN36" s="13">
        <v>3</v>
      </c>
      <c r="AO36" s="33">
        <v>13</v>
      </c>
    </row>
    <row r="37" spans="1:41">
      <c r="A37" s="85">
        <v>2</v>
      </c>
      <c r="B37" s="141" t="s">
        <v>33</v>
      </c>
      <c r="C37" s="94" t="s">
        <v>34</v>
      </c>
      <c r="D37" s="34" t="s">
        <v>24</v>
      </c>
      <c r="E37" s="41">
        <v>11</v>
      </c>
      <c r="F37" s="7">
        <v>12</v>
      </c>
      <c r="G37" s="7">
        <v>11</v>
      </c>
      <c r="H37" s="8">
        <v>8</v>
      </c>
      <c r="I37" s="74">
        <f t="shared" ref="I37:I38" si="22">SUM(E37:H37)</f>
        <v>42</v>
      </c>
      <c r="J37" s="65"/>
      <c r="K37" s="23">
        <v>5</v>
      </c>
      <c r="L37" s="62"/>
      <c r="M37" s="9">
        <v>3</v>
      </c>
      <c r="N37" s="10">
        <v>3</v>
      </c>
      <c r="O37" s="10">
        <v>5</v>
      </c>
      <c r="P37" s="10">
        <v>1</v>
      </c>
      <c r="Q37" s="24">
        <f t="shared" ref="Q37:Q38" si="23">SUM(M37:P37)</f>
        <v>12</v>
      </c>
      <c r="R37" s="68"/>
      <c r="S37" s="23">
        <v>0</v>
      </c>
      <c r="T37" s="62"/>
      <c r="U37" s="11">
        <v>0</v>
      </c>
      <c r="V37" s="11">
        <v>0</v>
      </c>
      <c r="W37" s="11">
        <v>0</v>
      </c>
      <c r="X37" s="11">
        <v>0</v>
      </c>
      <c r="Y37" s="27">
        <f t="shared" ref="Y37:Y38" si="24">SUM(U37:X37)</f>
        <v>0</v>
      </c>
      <c r="Z37" s="65"/>
      <c r="AA37" s="23">
        <v>2</v>
      </c>
      <c r="AB37" s="62"/>
      <c r="AC37" s="12">
        <v>2</v>
      </c>
      <c r="AD37" s="12">
        <v>4</v>
      </c>
      <c r="AE37" s="12">
        <v>1</v>
      </c>
      <c r="AF37" s="12">
        <v>1</v>
      </c>
      <c r="AG37" s="56">
        <f t="shared" ref="AG37:AG38" si="25">SUM(AC37:AF37)</f>
        <v>8</v>
      </c>
      <c r="AH37" s="65"/>
      <c r="AI37" s="23">
        <v>2</v>
      </c>
      <c r="AJ37" s="62"/>
      <c r="AK37" s="13">
        <v>6</v>
      </c>
      <c r="AL37" s="13">
        <v>5</v>
      </c>
      <c r="AM37" s="13">
        <v>5</v>
      </c>
      <c r="AN37" s="13">
        <v>6</v>
      </c>
      <c r="AO37" s="33">
        <v>22</v>
      </c>
    </row>
    <row r="38" spans="1:41">
      <c r="A38" s="85">
        <v>3</v>
      </c>
      <c r="B38" s="141" t="s">
        <v>25</v>
      </c>
      <c r="C38" s="94" t="s">
        <v>26</v>
      </c>
      <c r="D38" s="34" t="s">
        <v>24</v>
      </c>
      <c r="E38" s="41">
        <v>7</v>
      </c>
      <c r="F38" s="7">
        <v>4</v>
      </c>
      <c r="G38" s="7">
        <v>13</v>
      </c>
      <c r="H38" s="8">
        <v>9</v>
      </c>
      <c r="I38" s="74">
        <f t="shared" si="22"/>
        <v>33</v>
      </c>
      <c r="J38" s="65"/>
      <c r="K38" s="23">
        <v>1</v>
      </c>
      <c r="L38" s="62"/>
      <c r="M38" s="9">
        <v>2</v>
      </c>
      <c r="N38" s="10">
        <v>1</v>
      </c>
      <c r="O38" s="10">
        <v>4</v>
      </c>
      <c r="P38" s="10">
        <v>4</v>
      </c>
      <c r="Q38" s="24">
        <f t="shared" si="23"/>
        <v>11</v>
      </c>
      <c r="R38" s="68"/>
      <c r="S38" s="23">
        <v>0</v>
      </c>
      <c r="T38" s="62"/>
      <c r="U38" s="11">
        <v>0</v>
      </c>
      <c r="V38" s="11">
        <v>0</v>
      </c>
      <c r="W38" s="11">
        <v>0</v>
      </c>
      <c r="X38" s="11">
        <v>0</v>
      </c>
      <c r="Y38" s="27">
        <f t="shared" si="24"/>
        <v>0</v>
      </c>
      <c r="Z38" s="65"/>
      <c r="AA38" s="23">
        <v>1</v>
      </c>
      <c r="AB38" s="62"/>
      <c r="AC38" s="12">
        <v>1</v>
      </c>
      <c r="AD38" s="12">
        <v>1</v>
      </c>
      <c r="AE38" s="12">
        <v>3</v>
      </c>
      <c r="AF38" s="12">
        <v>3</v>
      </c>
      <c r="AG38" s="56">
        <f t="shared" si="25"/>
        <v>8</v>
      </c>
      <c r="AH38" s="65"/>
      <c r="AI38" s="23">
        <v>1</v>
      </c>
      <c r="AJ38" s="62"/>
      <c r="AK38" s="13">
        <v>4</v>
      </c>
      <c r="AL38" s="13">
        <v>2</v>
      </c>
      <c r="AM38" s="13">
        <v>6</v>
      </c>
      <c r="AN38" s="13">
        <v>2</v>
      </c>
      <c r="AO38" s="33">
        <v>14</v>
      </c>
    </row>
    <row r="39" spans="1:41">
      <c r="A39" s="85">
        <v>4</v>
      </c>
      <c r="B39" s="141" t="s">
        <v>22</v>
      </c>
      <c r="C39" s="94" t="s">
        <v>23</v>
      </c>
      <c r="D39" s="34" t="s">
        <v>24</v>
      </c>
      <c r="E39" s="41">
        <v>13</v>
      </c>
      <c r="F39" s="7">
        <v>3</v>
      </c>
      <c r="G39" s="7">
        <v>7</v>
      </c>
      <c r="H39" s="8">
        <v>8</v>
      </c>
      <c r="I39" s="74">
        <f t="shared" si="18"/>
        <v>31</v>
      </c>
      <c r="J39" s="65"/>
      <c r="K39" s="23">
        <v>0</v>
      </c>
      <c r="L39" s="62"/>
      <c r="M39" s="9">
        <v>6</v>
      </c>
      <c r="N39" s="10">
        <v>0</v>
      </c>
      <c r="O39" s="10">
        <v>1</v>
      </c>
      <c r="P39" s="10">
        <v>2</v>
      </c>
      <c r="Q39" s="24">
        <f t="shared" si="19"/>
        <v>9</v>
      </c>
      <c r="R39" s="68"/>
      <c r="S39" s="23">
        <v>0</v>
      </c>
      <c r="T39" s="62"/>
      <c r="U39" s="11">
        <v>0</v>
      </c>
      <c r="V39" s="11">
        <v>0</v>
      </c>
      <c r="W39" s="11">
        <v>0</v>
      </c>
      <c r="X39" s="11">
        <v>0</v>
      </c>
      <c r="Y39" s="27">
        <f t="shared" si="20"/>
        <v>0</v>
      </c>
      <c r="Z39" s="65"/>
      <c r="AA39" s="23">
        <v>0</v>
      </c>
      <c r="AB39" s="62"/>
      <c r="AC39" s="12">
        <v>4</v>
      </c>
      <c r="AD39" s="12">
        <v>2</v>
      </c>
      <c r="AE39" s="12">
        <v>4</v>
      </c>
      <c r="AF39" s="12">
        <v>2</v>
      </c>
      <c r="AG39" s="56">
        <f t="shared" si="21"/>
        <v>12</v>
      </c>
      <c r="AH39" s="65"/>
      <c r="AI39" s="23"/>
      <c r="AJ39" s="62"/>
      <c r="AK39" s="13">
        <v>3</v>
      </c>
      <c r="AL39" s="13">
        <v>1</v>
      </c>
      <c r="AM39" s="13">
        <v>2</v>
      </c>
      <c r="AN39" s="13">
        <v>4</v>
      </c>
      <c r="AO39" s="33">
        <v>10</v>
      </c>
    </row>
    <row r="40" spans="1:41">
      <c r="A40" s="85">
        <v>5</v>
      </c>
      <c r="B40" s="94" t="s">
        <v>116</v>
      </c>
      <c r="C40" s="94" t="s">
        <v>117</v>
      </c>
      <c r="D40" s="94" t="s">
        <v>119</v>
      </c>
      <c r="E40" s="7">
        <v>7</v>
      </c>
      <c r="F40" s="7">
        <v>3</v>
      </c>
      <c r="G40" s="7">
        <v>3</v>
      </c>
      <c r="H40" s="7">
        <v>1</v>
      </c>
      <c r="I40" s="76">
        <v>14</v>
      </c>
      <c r="J40" s="95"/>
      <c r="K40" s="96">
        <v>0</v>
      </c>
      <c r="L40" s="95"/>
      <c r="M40" s="10">
        <v>0</v>
      </c>
      <c r="N40" s="10">
        <v>0</v>
      </c>
      <c r="O40" s="10">
        <v>0</v>
      </c>
      <c r="P40" s="10">
        <v>0</v>
      </c>
      <c r="Q40" s="97">
        <v>0</v>
      </c>
      <c r="R40" s="98"/>
      <c r="S40" s="96">
        <v>0</v>
      </c>
      <c r="T40" s="95"/>
      <c r="U40" s="11">
        <v>0</v>
      </c>
      <c r="V40" s="11">
        <v>0</v>
      </c>
      <c r="W40" s="11">
        <v>0</v>
      </c>
      <c r="X40" s="11">
        <v>0</v>
      </c>
      <c r="Y40" s="99">
        <v>0</v>
      </c>
      <c r="Z40" s="95"/>
      <c r="AA40" s="96">
        <v>0</v>
      </c>
      <c r="AB40" s="95"/>
      <c r="AC40" s="12">
        <v>0</v>
      </c>
      <c r="AD40" s="12">
        <v>0</v>
      </c>
      <c r="AE40" s="12">
        <v>0</v>
      </c>
      <c r="AF40" s="12">
        <v>0</v>
      </c>
      <c r="AG40" s="100">
        <f t="shared" si="21"/>
        <v>0</v>
      </c>
      <c r="AH40" s="95"/>
      <c r="AI40" s="96">
        <v>4</v>
      </c>
      <c r="AJ40" s="95"/>
      <c r="AK40" s="13">
        <v>7</v>
      </c>
      <c r="AL40" s="13">
        <v>3</v>
      </c>
      <c r="AM40" s="13">
        <v>3</v>
      </c>
      <c r="AN40" s="13">
        <v>1</v>
      </c>
      <c r="AO40" s="13">
        <v>14</v>
      </c>
    </row>
    <row r="41" spans="1:41">
      <c r="A41" s="85">
        <v>6</v>
      </c>
      <c r="B41" s="141" t="s">
        <v>31</v>
      </c>
      <c r="C41" s="94" t="s">
        <v>32</v>
      </c>
      <c r="D41" s="34" t="s">
        <v>24</v>
      </c>
      <c r="E41" s="41">
        <v>4</v>
      </c>
      <c r="F41" s="7">
        <v>4</v>
      </c>
      <c r="G41" s="7">
        <v>2</v>
      </c>
      <c r="H41" s="8">
        <v>0</v>
      </c>
      <c r="I41" s="74">
        <f t="shared" si="18"/>
        <v>10</v>
      </c>
      <c r="J41" s="65"/>
      <c r="K41" s="23">
        <v>4</v>
      </c>
      <c r="L41" s="62"/>
      <c r="M41" s="9">
        <v>4</v>
      </c>
      <c r="N41" s="10">
        <v>4</v>
      </c>
      <c r="O41" s="10">
        <v>2</v>
      </c>
      <c r="P41" s="10">
        <v>0</v>
      </c>
      <c r="Q41" s="24">
        <f t="shared" si="19"/>
        <v>10</v>
      </c>
      <c r="R41" s="68"/>
      <c r="S41" s="23">
        <v>0</v>
      </c>
      <c r="T41" s="62"/>
      <c r="U41" s="11">
        <v>0</v>
      </c>
      <c r="V41" s="11">
        <v>0</v>
      </c>
      <c r="W41" s="11">
        <v>0</v>
      </c>
      <c r="X41" s="11">
        <v>0</v>
      </c>
      <c r="Y41" s="27">
        <f t="shared" si="20"/>
        <v>0</v>
      </c>
      <c r="Z41" s="65"/>
      <c r="AA41" s="23">
        <v>0</v>
      </c>
      <c r="AB41" s="62"/>
      <c r="AC41" s="12">
        <v>0</v>
      </c>
      <c r="AD41" s="12">
        <v>0</v>
      </c>
      <c r="AE41" s="12">
        <v>0</v>
      </c>
      <c r="AF41" s="12">
        <v>0</v>
      </c>
      <c r="AG41" s="56">
        <f t="shared" si="21"/>
        <v>0</v>
      </c>
      <c r="AH41" s="65"/>
      <c r="AI41" s="23">
        <v>0</v>
      </c>
      <c r="AJ41" s="62"/>
      <c r="AK41" s="13">
        <v>0</v>
      </c>
      <c r="AL41" s="13">
        <v>0</v>
      </c>
      <c r="AM41" s="13">
        <v>0</v>
      </c>
      <c r="AN41" s="13">
        <v>0</v>
      </c>
      <c r="AO41" s="33">
        <v>0</v>
      </c>
    </row>
    <row r="42" spans="1:41">
      <c r="A42" s="85">
        <v>7</v>
      </c>
      <c r="B42" s="94" t="s">
        <v>107</v>
      </c>
      <c r="C42" s="94" t="s">
        <v>108</v>
      </c>
      <c r="D42" s="94" t="s">
        <v>118</v>
      </c>
      <c r="E42" s="7">
        <v>1</v>
      </c>
      <c r="F42" s="7">
        <v>0</v>
      </c>
      <c r="G42" s="7">
        <v>4</v>
      </c>
      <c r="H42" s="7">
        <v>5</v>
      </c>
      <c r="I42" s="76">
        <v>10</v>
      </c>
      <c r="J42" s="95"/>
      <c r="K42" s="96">
        <v>0</v>
      </c>
      <c r="L42" s="95">
        <v>0</v>
      </c>
      <c r="M42" s="10">
        <v>0</v>
      </c>
      <c r="N42" s="10">
        <v>0</v>
      </c>
      <c r="O42" s="10">
        <v>0</v>
      </c>
      <c r="P42" s="10">
        <v>0</v>
      </c>
      <c r="Q42" s="97">
        <v>0</v>
      </c>
      <c r="R42" s="98">
        <v>0</v>
      </c>
      <c r="S42" s="96">
        <v>0</v>
      </c>
      <c r="T42" s="95"/>
      <c r="U42" s="11">
        <v>0</v>
      </c>
      <c r="V42" s="11">
        <v>0</v>
      </c>
      <c r="W42" s="11">
        <v>0</v>
      </c>
      <c r="X42" s="11">
        <v>0</v>
      </c>
      <c r="Y42" s="99">
        <v>0</v>
      </c>
      <c r="Z42" s="95"/>
      <c r="AA42" s="96">
        <v>0</v>
      </c>
      <c r="AB42" s="95"/>
      <c r="AC42" s="12">
        <v>0</v>
      </c>
      <c r="AD42" s="12">
        <v>0</v>
      </c>
      <c r="AE42" s="12">
        <v>0</v>
      </c>
      <c r="AF42" s="12">
        <v>0</v>
      </c>
      <c r="AG42" s="100">
        <v>0</v>
      </c>
      <c r="AH42" s="95"/>
      <c r="AI42" s="96">
        <v>0</v>
      </c>
      <c r="AJ42" s="95"/>
      <c r="AK42" s="13">
        <v>1</v>
      </c>
      <c r="AL42" s="13">
        <v>0</v>
      </c>
      <c r="AM42" s="13">
        <v>4</v>
      </c>
      <c r="AN42" s="13">
        <v>5</v>
      </c>
      <c r="AO42" s="13">
        <v>10</v>
      </c>
    </row>
    <row r="43" spans="1:41">
      <c r="A43" s="85">
        <v>8</v>
      </c>
      <c r="B43" s="141" t="s">
        <v>27</v>
      </c>
      <c r="C43" s="94" t="s">
        <v>28</v>
      </c>
      <c r="D43" s="34" t="s">
        <v>24</v>
      </c>
      <c r="E43" s="41">
        <v>1</v>
      </c>
      <c r="F43" s="7">
        <v>2</v>
      </c>
      <c r="G43" s="7">
        <v>0</v>
      </c>
      <c r="H43" s="8">
        <v>5</v>
      </c>
      <c r="I43" s="74">
        <f t="shared" si="18"/>
        <v>8</v>
      </c>
      <c r="J43" s="65"/>
      <c r="K43" s="23">
        <v>3</v>
      </c>
      <c r="L43" s="62"/>
      <c r="M43" s="9">
        <v>1</v>
      </c>
      <c r="N43" s="10">
        <v>2</v>
      </c>
      <c r="O43" s="10">
        <v>0</v>
      </c>
      <c r="P43" s="10">
        <v>5</v>
      </c>
      <c r="Q43" s="24">
        <f t="shared" si="19"/>
        <v>8</v>
      </c>
      <c r="R43" s="68"/>
      <c r="S43" s="23">
        <v>0</v>
      </c>
      <c r="T43" s="62"/>
      <c r="U43" s="11">
        <v>0</v>
      </c>
      <c r="V43" s="11">
        <v>0</v>
      </c>
      <c r="W43" s="11">
        <v>0</v>
      </c>
      <c r="X43" s="11">
        <v>0</v>
      </c>
      <c r="Y43" s="27">
        <f t="shared" si="20"/>
        <v>0</v>
      </c>
      <c r="Z43" s="65"/>
      <c r="AA43" s="23">
        <v>0</v>
      </c>
      <c r="AB43" s="62"/>
      <c r="AC43" s="12">
        <v>0</v>
      </c>
      <c r="AD43" s="12">
        <v>0</v>
      </c>
      <c r="AE43" s="12">
        <v>0</v>
      </c>
      <c r="AF43" s="12">
        <v>0</v>
      </c>
      <c r="AG43" s="56">
        <f t="shared" si="21"/>
        <v>0</v>
      </c>
      <c r="AH43" s="65"/>
      <c r="AI43" s="23">
        <v>0</v>
      </c>
      <c r="AJ43" s="62"/>
      <c r="AK43" s="13">
        <v>0</v>
      </c>
      <c r="AL43" s="13">
        <v>0</v>
      </c>
      <c r="AM43" s="13">
        <v>0</v>
      </c>
      <c r="AN43" s="13">
        <v>0</v>
      </c>
      <c r="AO43" s="33">
        <v>0</v>
      </c>
    </row>
    <row r="44" spans="1:41">
      <c r="A44" s="85">
        <v>9</v>
      </c>
      <c r="B44" s="141" t="s">
        <v>65</v>
      </c>
      <c r="C44" s="94" t="s">
        <v>66</v>
      </c>
      <c r="D44" s="34" t="s">
        <v>24</v>
      </c>
      <c r="E44" s="41">
        <v>1</v>
      </c>
      <c r="F44" s="7">
        <v>1</v>
      </c>
      <c r="G44" s="7">
        <v>2</v>
      </c>
      <c r="H44" s="8">
        <v>2</v>
      </c>
      <c r="I44" s="74">
        <f t="shared" si="18"/>
        <v>6</v>
      </c>
      <c r="J44" s="65"/>
      <c r="K44" s="23">
        <v>0</v>
      </c>
      <c r="L44" s="62"/>
      <c r="M44" s="9">
        <v>0</v>
      </c>
      <c r="N44" s="10">
        <v>0</v>
      </c>
      <c r="O44" s="10">
        <v>0</v>
      </c>
      <c r="P44" s="10">
        <v>0</v>
      </c>
      <c r="Q44" s="24">
        <f t="shared" si="19"/>
        <v>0</v>
      </c>
      <c r="R44" s="68"/>
      <c r="S44" s="23">
        <v>2</v>
      </c>
      <c r="T44" s="62"/>
      <c r="U44" s="11">
        <v>1</v>
      </c>
      <c r="V44" s="11">
        <v>1</v>
      </c>
      <c r="W44" s="11">
        <v>2</v>
      </c>
      <c r="X44" s="11">
        <v>2</v>
      </c>
      <c r="Y44" s="27">
        <f t="shared" si="20"/>
        <v>6</v>
      </c>
      <c r="Z44" s="65"/>
      <c r="AA44" s="23">
        <v>0</v>
      </c>
      <c r="AB44" s="62"/>
      <c r="AC44" s="12">
        <v>0</v>
      </c>
      <c r="AD44" s="12">
        <v>0</v>
      </c>
      <c r="AE44" s="12">
        <v>0</v>
      </c>
      <c r="AF44" s="12">
        <v>0</v>
      </c>
      <c r="AG44" s="56">
        <f t="shared" si="21"/>
        <v>0</v>
      </c>
      <c r="AH44" s="65"/>
      <c r="AI44" s="23">
        <v>0</v>
      </c>
      <c r="AJ44" s="62"/>
      <c r="AK44" s="13">
        <v>0</v>
      </c>
      <c r="AL44" s="13">
        <v>0</v>
      </c>
      <c r="AM44" s="13">
        <v>0</v>
      </c>
      <c r="AN44" s="13">
        <v>0</v>
      </c>
      <c r="AO44" s="33">
        <v>0</v>
      </c>
    </row>
    <row r="45" spans="1:41" ht="15.75" thickBot="1">
      <c r="A45" s="85">
        <v>10</v>
      </c>
      <c r="B45" s="141" t="s">
        <v>20</v>
      </c>
      <c r="C45" s="94" t="s">
        <v>21</v>
      </c>
      <c r="D45" s="34" t="s">
        <v>24</v>
      </c>
      <c r="E45" s="41">
        <v>0</v>
      </c>
      <c r="F45" s="7">
        <v>0</v>
      </c>
      <c r="G45" s="7">
        <v>0</v>
      </c>
      <c r="H45" s="7">
        <v>4</v>
      </c>
      <c r="I45" s="74">
        <v>4</v>
      </c>
      <c r="J45" s="65"/>
      <c r="K45" s="23">
        <v>0</v>
      </c>
      <c r="L45" s="62"/>
      <c r="M45" s="10">
        <v>0</v>
      </c>
      <c r="N45" s="10">
        <v>0</v>
      </c>
      <c r="O45" s="10">
        <v>0</v>
      </c>
      <c r="P45" s="10">
        <v>0</v>
      </c>
      <c r="Q45" s="24">
        <f t="shared" si="19"/>
        <v>0</v>
      </c>
      <c r="R45" s="68"/>
      <c r="S45" s="23">
        <v>0</v>
      </c>
      <c r="T45" s="62"/>
      <c r="U45" s="11">
        <v>0</v>
      </c>
      <c r="V45" s="11">
        <v>0</v>
      </c>
      <c r="W45" s="11">
        <v>0</v>
      </c>
      <c r="X45" s="11">
        <v>0</v>
      </c>
      <c r="Y45" s="27">
        <f t="shared" si="20"/>
        <v>0</v>
      </c>
      <c r="Z45" s="65"/>
      <c r="AA45" s="23">
        <v>0</v>
      </c>
      <c r="AB45" s="62"/>
      <c r="AC45" s="12">
        <v>0</v>
      </c>
      <c r="AD45" s="12">
        <v>0</v>
      </c>
      <c r="AE45" s="12">
        <v>0</v>
      </c>
      <c r="AF45" s="12">
        <v>4</v>
      </c>
      <c r="AG45" s="56">
        <f t="shared" si="21"/>
        <v>4</v>
      </c>
      <c r="AH45" s="65"/>
      <c r="AI45" s="23">
        <v>0</v>
      </c>
      <c r="AJ45" s="50"/>
      <c r="AK45" s="13">
        <v>0</v>
      </c>
      <c r="AL45" s="13">
        <v>0</v>
      </c>
      <c r="AM45" s="13">
        <v>0</v>
      </c>
      <c r="AN45" s="13">
        <v>0</v>
      </c>
      <c r="AO45" s="33">
        <v>0</v>
      </c>
    </row>
    <row r="46" spans="1:41" ht="15.75" thickTop="1">
      <c r="A46" s="85">
        <v>11</v>
      </c>
      <c r="B46" s="94" t="s">
        <v>116</v>
      </c>
      <c r="C46" s="94" t="s">
        <v>117</v>
      </c>
      <c r="D46" s="94" t="s">
        <v>120</v>
      </c>
      <c r="E46" s="7">
        <v>2</v>
      </c>
      <c r="F46" s="7">
        <v>0</v>
      </c>
      <c r="G46" s="7">
        <v>0</v>
      </c>
      <c r="H46" s="7">
        <v>0</v>
      </c>
      <c r="I46" s="76">
        <v>2</v>
      </c>
      <c r="J46" s="95"/>
      <c r="K46" s="96">
        <v>0</v>
      </c>
      <c r="L46" s="95"/>
      <c r="M46" s="10">
        <v>0</v>
      </c>
      <c r="N46" s="10">
        <v>0</v>
      </c>
      <c r="O46" s="10">
        <v>0</v>
      </c>
      <c r="P46" s="10">
        <v>0</v>
      </c>
      <c r="Q46" s="97">
        <v>0</v>
      </c>
      <c r="R46" s="98"/>
      <c r="S46" s="96">
        <v>0</v>
      </c>
      <c r="T46" s="95"/>
      <c r="U46" s="11">
        <v>0</v>
      </c>
      <c r="V46" s="11">
        <v>0</v>
      </c>
      <c r="W46" s="11">
        <v>0</v>
      </c>
      <c r="X46" s="11">
        <v>0</v>
      </c>
      <c r="Y46" s="99">
        <v>0</v>
      </c>
      <c r="Z46" s="95"/>
      <c r="AA46" s="96">
        <v>0</v>
      </c>
      <c r="AB46" s="95"/>
      <c r="AC46" s="12">
        <v>0</v>
      </c>
      <c r="AD46" s="12">
        <v>0</v>
      </c>
      <c r="AE46" s="12">
        <v>0</v>
      </c>
      <c r="AF46" s="12">
        <v>0</v>
      </c>
      <c r="AG46" s="100">
        <v>0</v>
      </c>
      <c r="AH46" s="95"/>
      <c r="AI46" s="96">
        <v>0</v>
      </c>
      <c r="AJ46" s="95"/>
      <c r="AK46" s="13">
        <v>2</v>
      </c>
      <c r="AL46" s="13">
        <v>0</v>
      </c>
      <c r="AM46" s="13">
        <v>0</v>
      </c>
      <c r="AN46" s="13">
        <v>0</v>
      </c>
      <c r="AO46" s="13">
        <v>2</v>
      </c>
    </row>
    <row r="47" spans="1:41" ht="15.75" thickBot="1">
      <c r="A47" s="85">
        <v>12</v>
      </c>
      <c r="B47" s="141" t="s">
        <v>49</v>
      </c>
      <c r="C47" s="94" t="s">
        <v>67</v>
      </c>
      <c r="D47" s="34" t="s">
        <v>24</v>
      </c>
      <c r="E47" s="41">
        <v>0</v>
      </c>
      <c r="F47" s="7">
        <v>0</v>
      </c>
      <c r="G47" s="7">
        <v>0</v>
      </c>
      <c r="H47" s="8">
        <v>0</v>
      </c>
      <c r="I47" s="74">
        <f>SUM(E47:H47)</f>
        <v>0</v>
      </c>
      <c r="J47" s="65"/>
      <c r="K47" s="23">
        <v>0</v>
      </c>
      <c r="L47" s="62"/>
      <c r="M47" s="9">
        <v>0</v>
      </c>
      <c r="N47" s="10">
        <v>0</v>
      </c>
      <c r="O47" s="10">
        <v>0</v>
      </c>
      <c r="P47" s="10">
        <v>0</v>
      </c>
      <c r="Q47" s="24">
        <f t="shared" si="19"/>
        <v>0</v>
      </c>
      <c r="R47" s="68"/>
      <c r="S47" s="23">
        <v>1</v>
      </c>
      <c r="T47" s="62"/>
      <c r="U47" s="11">
        <v>0</v>
      </c>
      <c r="V47" s="11">
        <v>0</v>
      </c>
      <c r="W47" s="11">
        <v>0</v>
      </c>
      <c r="X47" s="11">
        <v>0</v>
      </c>
      <c r="Y47" s="27">
        <f t="shared" si="20"/>
        <v>0</v>
      </c>
      <c r="Z47" s="65"/>
      <c r="AA47" s="23">
        <v>0</v>
      </c>
      <c r="AB47" s="62"/>
      <c r="AC47" s="12">
        <v>0</v>
      </c>
      <c r="AD47" s="12">
        <v>0</v>
      </c>
      <c r="AE47" s="12">
        <v>0</v>
      </c>
      <c r="AF47" s="12">
        <v>0</v>
      </c>
      <c r="AG47" s="56">
        <f t="shared" si="21"/>
        <v>0</v>
      </c>
      <c r="AH47" s="65"/>
      <c r="AI47" s="23">
        <v>0</v>
      </c>
      <c r="AJ47" s="62"/>
      <c r="AK47" s="13">
        <v>0</v>
      </c>
      <c r="AL47" s="13">
        <v>0</v>
      </c>
      <c r="AM47" s="13">
        <v>0</v>
      </c>
      <c r="AN47" s="13">
        <v>0</v>
      </c>
      <c r="AO47" s="33">
        <v>0</v>
      </c>
    </row>
    <row r="48" spans="1:41" ht="6.75" customHeight="1" thickTop="1" thickBot="1">
      <c r="A48" s="86"/>
      <c r="B48" s="142"/>
      <c r="C48" s="143"/>
      <c r="D48" s="35"/>
      <c r="E48" s="42"/>
      <c r="F48" s="14"/>
      <c r="G48" s="14"/>
      <c r="H48" s="14"/>
      <c r="I48" s="80"/>
      <c r="J48" s="59"/>
      <c r="K48" s="49"/>
      <c r="L48" s="50"/>
      <c r="M48" s="50"/>
      <c r="N48" s="48"/>
      <c r="O48" s="48"/>
      <c r="P48" s="48"/>
      <c r="Q48" s="52"/>
      <c r="R48" s="69"/>
      <c r="S48" s="49"/>
      <c r="T48" s="50"/>
      <c r="U48" s="48"/>
      <c r="V48" s="48"/>
      <c r="W48" s="48"/>
      <c r="X48" s="48"/>
      <c r="Y48" s="54"/>
      <c r="Z48" s="59"/>
      <c r="AA48" s="49"/>
      <c r="AB48" s="50"/>
      <c r="AC48" s="48"/>
      <c r="AD48" s="48"/>
      <c r="AE48" s="48"/>
      <c r="AF48" s="48"/>
      <c r="AG48" s="54"/>
      <c r="AH48" s="59"/>
      <c r="AI48" s="49"/>
      <c r="AJ48" s="102"/>
      <c r="AK48" s="48"/>
      <c r="AL48" s="14"/>
      <c r="AM48" s="14"/>
      <c r="AN48" s="14"/>
      <c r="AO48" s="30"/>
    </row>
    <row r="49" spans="1:41" ht="15.75" thickTop="1">
      <c r="A49" s="85">
        <v>1</v>
      </c>
      <c r="B49" s="141" t="s">
        <v>46</v>
      </c>
      <c r="C49" s="94" t="s">
        <v>47</v>
      </c>
      <c r="D49" s="34" t="s">
        <v>48</v>
      </c>
      <c r="E49" s="41">
        <v>4</v>
      </c>
      <c r="F49" s="7">
        <v>4</v>
      </c>
      <c r="G49" s="7">
        <v>5</v>
      </c>
      <c r="H49" s="8">
        <v>5</v>
      </c>
      <c r="I49" s="74">
        <f>SUM(E49:H49)</f>
        <v>18</v>
      </c>
      <c r="J49" s="65"/>
      <c r="K49" s="23">
        <v>1</v>
      </c>
      <c r="L49" s="62"/>
      <c r="M49" s="9">
        <v>1</v>
      </c>
      <c r="N49" s="10">
        <v>1</v>
      </c>
      <c r="O49" s="10">
        <v>1</v>
      </c>
      <c r="P49" s="10">
        <v>1</v>
      </c>
      <c r="Q49" s="24">
        <f>SUM(M49:P49)</f>
        <v>4</v>
      </c>
      <c r="R49" s="68"/>
      <c r="S49" s="23">
        <v>1</v>
      </c>
      <c r="T49" s="62"/>
      <c r="U49" s="11">
        <v>1</v>
      </c>
      <c r="V49" s="11">
        <v>1</v>
      </c>
      <c r="W49" s="11">
        <v>1</v>
      </c>
      <c r="X49" s="11">
        <v>2</v>
      </c>
      <c r="Y49" s="27">
        <f>SUM(U49:X49)</f>
        <v>5</v>
      </c>
      <c r="Z49" s="65"/>
      <c r="AA49" s="23">
        <v>1</v>
      </c>
      <c r="AB49" s="62"/>
      <c r="AC49" s="12">
        <v>1</v>
      </c>
      <c r="AD49" s="12">
        <v>1</v>
      </c>
      <c r="AE49" s="12">
        <v>1</v>
      </c>
      <c r="AF49" s="12">
        <v>1</v>
      </c>
      <c r="AG49" s="56">
        <f>SUM(AC49:AF49)</f>
        <v>4</v>
      </c>
      <c r="AH49" s="65"/>
      <c r="AI49" s="23">
        <v>2</v>
      </c>
      <c r="AJ49" s="62"/>
      <c r="AK49" s="13">
        <v>1</v>
      </c>
      <c r="AL49" s="13">
        <v>1</v>
      </c>
      <c r="AM49" s="13">
        <v>2</v>
      </c>
      <c r="AN49" s="13">
        <v>1</v>
      </c>
      <c r="AO49" s="33">
        <v>5</v>
      </c>
    </row>
    <row r="50" spans="1:41">
      <c r="A50" s="85">
        <v>2</v>
      </c>
      <c r="B50" s="141" t="s">
        <v>89</v>
      </c>
      <c r="C50" s="94" t="s">
        <v>40</v>
      </c>
      <c r="D50" s="34" t="s">
        <v>86</v>
      </c>
      <c r="E50" s="41">
        <v>4</v>
      </c>
      <c r="F50" s="7">
        <v>2</v>
      </c>
      <c r="G50" s="7">
        <v>3</v>
      </c>
      <c r="H50" s="7">
        <v>2</v>
      </c>
      <c r="I50" s="74">
        <v>7</v>
      </c>
      <c r="J50" s="65"/>
      <c r="K50" s="23">
        <v>0</v>
      </c>
      <c r="L50" s="62"/>
      <c r="M50" s="10">
        <v>0</v>
      </c>
      <c r="N50" s="10">
        <v>0</v>
      </c>
      <c r="O50" s="10">
        <v>0</v>
      </c>
      <c r="P50" s="10">
        <v>0</v>
      </c>
      <c r="Q50" s="24">
        <f>SUM(M50:P50)</f>
        <v>0</v>
      </c>
      <c r="R50" s="68"/>
      <c r="S50" s="23">
        <v>0</v>
      </c>
      <c r="T50" s="62"/>
      <c r="U50" s="11">
        <v>0</v>
      </c>
      <c r="V50" s="11">
        <v>0</v>
      </c>
      <c r="W50" s="11">
        <v>0</v>
      </c>
      <c r="X50" s="11">
        <v>0</v>
      </c>
      <c r="Y50" s="27">
        <f>SUM(U50:X50)</f>
        <v>0</v>
      </c>
      <c r="Z50" s="65"/>
      <c r="AA50" s="23">
        <v>2</v>
      </c>
      <c r="AB50" s="62"/>
      <c r="AC50" s="12">
        <v>2</v>
      </c>
      <c r="AD50" s="12">
        <v>0</v>
      </c>
      <c r="AE50" s="12">
        <v>2</v>
      </c>
      <c r="AF50" s="12">
        <v>0</v>
      </c>
      <c r="AG50" s="56">
        <f>SUM(AC50:AF50)</f>
        <v>4</v>
      </c>
      <c r="AH50" s="65"/>
      <c r="AI50" s="23">
        <v>1</v>
      </c>
      <c r="AJ50" s="62"/>
      <c r="AK50" s="13">
        <v>2</v>
      </c>
      <c r="AL50" s="13">
        <v>2</v>
      </c>
      <c r="AM50" s="13">
        <v>1</v>
      </c>
      <c r="AN50" s="13">
        <v>2</v>
      </c>
      <c r="AO50" s="33">
        <v>7</v>
      </c>
    </row>
    <row r="51" spans="1:41">
      <c r="A51" s="85">
        <v>3</v>
      </c>
      <c r="B51" s="141" t="s">
        <v>87</v>
      </c>
      <c r="C51" s="94" t="s">
        <v>88</v>
      </c>
      <c r="D51" s="34" t="s">
        <v>86</v>
      </c>
      <c r="E51" s="41">
        <v>0</v>
      </c>
      <c r="F51" s="7">
        <v>2</v>
      </c>
      <c r="G51" s="7">
        <v>0</v>
      </c>
      <c r="H51" s="7">
        <v>2</v>
      </c>
      <c r="I51" s="74">
        <v>4</v>
      </c>
      <c r="J51" s="65"/>
      <c r="K51" s="23">
        <v>0</v>
      </c>
      <c r="L51" s="62"/>
      <c r="M51" s="10">
        <v>0</v>
      </c>
      <c r="N51" s="10">
        <v>0</v>
      </c>
      <c r="O51" s="10">
        <v>0</v>
      </c>
      <c r="P51" s="10">
        <v>0</v>
      </c>
      <c r="Q51" s="24">
        <f>SUM(M51:P51)</f>
        <v>0</v>
      </c>
      <c r="R51" s="68"/>
      <c r="S51" s="23">
        <v>0</v>
      </c>
      <c r="T51" s="62"/>
      <c r="U51" s="11">
        <v>0</v>
      </c>
      <c r="V51" s="11">
        <v>0</v>
      </c>
      <c r="W51" s="11">
        <v>0</v>
      </c>
      <c r="X51" s="11">
        <v>0</v>
      </c>
      <c r="Y51" s="27">
        <f>SUM(U51:X51)</f>
        <v>0</v>
      </c>
      <c r="Z51" s="65"/>
      <c r="AA51" s="23">
        <v>0</v>
      </c>
      <c r="AB51" s="62"/>
      <c r="AC51" s="12">
        <v>0</v>
      </c>
      <c r="AD51" s="12">
        <v>2</v>
      </c>
      <c r="AE51" s="12">
        <v>0</v>
      </c>
      <c r="AF51" s="12">
        <v>2</v>
      </c>
      <c r="AG51" s="56">
        <f>SUM(AC51:AF51)</f>
        <v>4</v>
      </c>
      <c r="AH51" s="65"/>
      <c r="AI51" s="23">
        <v>0</v>
      </c>
      <c r="AJ51" s="62"/>
      <c r="AK51" s="13">
        <v>0</v>
      </c>
      <c r="AL51" s="13">
        <v>0</v>
      </c>
      <c r="AM51" s="13">
        <v>0</v>
      </c>
      <c r="AN51" s="13">
        <v>0</v>
      </c>
      <c r="AO51" s="33">
        <v>0</v>
      </c>
    </row>
    <row r="52" spans="1:41">
      <c r="A52" s="85">
        <v>4</v>
      </c>
      <c r="B52" s="141" t="s">
        <v>84</v>
      </c>
      <c r="C52" s="94" t="s">
        <v>85</v>
      </c>
      <c r="D52" s="34" t="s">
        <v>86</v>
      </c>
      <c r="E52" s="41">
        <v>0</v>
      </c>
      <c r="F52" s="7">
        <v>0</v>
      </c>
      <c r="G52" s="7">
        <v>0</v>
      </c>
      <c r="H52" s="7">
        <v>3</v>
      </c>
      <c r="I52" s="74">
        <v>3</v>
      </c>
      <c r="J52" s="65"/>
      <c r="K52" s="23">
        <v>0</v>
      </c>
      <c r="L52" s="62"/>
      <c r="M52" s="10">
        <v>0</v>
      </c>
      <c r="N52" s="10">
        <v>0</v>
      </c>
      <c r="O52" s="10">
        <v>0</v>
      </c>
      <c r="P52" s="10">
        <v>0</v>
      </c>
      <c r="Q52" s="24">
        <f>SUM(M52:P52)</f>
        <v>0</v>
      </c>
      <c r="R52" s="68"/>
      <c r="S52" s="23">
        <v>0</v>
      </c>
      <c r="T52" s="62"/>
      <c r="U52" s="11">
        <v>0</v>
      </c>
      <c r="V52" s="11">
        <v>0</v>
      </c>
      <c r="W52" s="11">
        <v>0</v>
      </c>
      <c r="X52" s="11">
        <v>0</v>
      </c>
      <c r="Y52" s="27">
        <f>SUM(U52:X52)</f>
        <v>0</v>
      </c>
      <c r="Z52" s="65"/>
      <c r="AA52" s="23">
        <v>0</v>
      </c>
      <c r="AB52" s="62"/>
      <c r="AC52" s="12">
        <v>0</v>
      </c>
      <c r="AD52" s="12">
        <v>0</v>
      </c>
      <c r="AE52" s="12">
        <v>0</v>
      </c>
      <c r="AF52" s="12">
        <v>3</v>
      </c>
      <c r="AG52" s="56">
        <f>SUM(AC52:AF52)</f>
        <v>3</v>
      </c>
      <c r="AH52" s="65"/>
      <c r="AI52" s="23">
        <v>0</v>
      </c>
      <c r="AJ52" s="62"/>
      <c r="AK52" s="13">
        <v>0</v>
      </c>
      <c r="AL52" s="13">
        <v>0</v>
      </c>
      <c r="AM52" s="13">
        <v>0</v>
      </c>
      <c r="AN52" s="13">
        <v>0</v>
      </c>
      <c r="AO52" s="33">
        <v>0</v>
      </c>
    </row>
    <row r="53" spans="1:41" ht="15.75" thickBot="1">
      <c r="A53" s="85">
        <v>5</v>
      </c>
      <c r="B53" s="141" t="s">
        <v>49</v>
      </c>
      <c r="C53" s="94" t="s">
        <v>67</v>
      </c>
      <c r="D53" s="34" t="s">
        <v>48</v>
      </c>
      <c r="E53" s="41">
        <v>0</v>
      </c>
      <c r="F53" s="7">
        <v>0</v>
      </c>
      <c r="G53" s="7">
        <v>0</v>
      </c>
      <c r="H53" s="8">
        <v>1</v>
      </c>
      <c r="I53" s="74">
        <f>SUM(E53:H53)</f>
        <v>1</v>
      </c>
      <c r="J53" s="65"/>
      <c r="K53" s="23">
        <v>0</v>
      </c>
      <c r="L53" s="62"/>
      <c r="M53" s="9">
        <v>0</v>
      </c>
      <c r="N53" s="10">
        <v>0</v>
      </c>
      <c r="O53" s="10">
        <v>0</v>
      </c>
      <c r="P53" s="10">
        <v>0</v>
      </c>
      <c r="Q53" s="24">
        <f>SUM(M53:P53)</f>
        <v>0</v>
      </c>
      <c r="R53" s="68"/>
      <c r="S53" s="23">
        <v>0</v>
      </c>
      <c r="T53" s="62"/>
      <c r="U53" s="11">
        <v>0</v>
      </c>
      <c r="V53" s="11">
        <v>0</v>
      </c>
      <c r="W53" s="11">
        <v>0</v>
      </c>
      <c r="X53" s="11">
        <v>1</v>
      </c>
      <c r="Y53" s="27">
        <f>SUM(U53:X53)</f>
        <v>1</v>
      </c>
      <c r="Z53" s="65"/>
      <c r="AA53" s="23">
        <v>0</v>
      </c>
      <c r="AB53" s="62"/>
      <c r="AC53" s="12">
        <v>0</v>
      </c>
      <c r="AD53" s="12">
        <v>0</v>
      </c>
      <c r="AE53" s="12">
        <v>0</v>
      </c>
      <c r="AF53" s="12">
        <v>0</v>
      </c>
      <c r="AG53" s="56">
        <f>SUM(AC53:AF53)</f>
        <v>0</v>
      </c>
      <c r="AH53" s="65"/>
      <c r="AI53" s="23">
        <v>0</v>
      </c>
      <c r="AJ53" s="62"/>
      <c r="AK53" s="13">
        <v>0</v>
      </c>
      <c r="AL53" s="13">
        <v>0</v>
      </c>
      <c r="AM53" s="13">
        <v>0</v>
      </c>
      <c r="AN53" s="13">
        <v>0</v>
      </c>
      <c r="AO53" s="33">
        <v>0</v>
      </c>
    </row>
    <row r="54" spans="1:41" ht="16.5" thickTop="1" thickBot="1">
      <c r="A54" s="86"/>
      <c r="B54" s="142"/>
      <c r="C54" s="143"/>
      <c r="D54" s="35"/>
      <c r="E54" s="42"/>
      <c r="F54" s="14"/>
      <c r="G54" s="14"/>
      <c r="H54" s="14"/>
      <c r="I54" s="81"/>
      <c r="J54" s="59"/>
      <c r="K54" s="49"/>
      <c r="L54" s="50"/>
      <c r="M54" s="50"/>
      <c r="N54" s="48"/>
      <c r="O54" s="48"/>
      <c r="P54" s="48"/>
      <c r="Q54" s="52"/>
      <c r="R54" s="69"/>
      <c r="S54" s="49"/>
      <c r="T54" s="50"/>
      <c r="U54" s="48"/>
      <c r="V54" s="48"/>
      <c r="W54" s="48"/>
      <c r="X54" s="48"/>
      <c r="Y54" s="54"/>
      <c r="Z54" s="59"/>
      <c r="AA54" s="49"/>
      <c r="AB54" s="50"/>
      <c r="AC54" s="48"/>
      <c r="AD54" s="48"/>
      <c r="AE54" s="48"/>
      <c r="AF54" s="48"/>
      <c r="AG54" s="54"/>
      <c r="AH54" s="59"/>
      <c r="AI54" s="49"/>
      <c r="AJ54" s="62"/>
      <c r="AK54" s="48"/>
      <c r="AL54" s="48"/>
      <c r="AM54" s="48"/>
      <c r="AN54" s="14"/>
      <c r="AO54" s="30"/>
    </row>
    <row r="55" spans="1:41" ht="15.75" thickTop="1">
      <c r="A55" s="85">
        <v>1</v>
      </c>
      <c r="B55" s="141" t="s">
        <v>49</v>
      </c>
      <c r="C55" s="94" t="s">
        <v>50</v>
      </c>
      <c r="D55" s="34" t="s">
        <v>51</v>
      </c>
      <c r="E55" s="41">
        <v>6</v>
      </c>
      <c r="F55" s="7">
        <v>8</v>
      </c>
      <c r="G55" s="7">
        <v>0</v>
      </c>
      <c r="H55" s="8">
        <v>1</v>
      </c>
      <c r="I55" s="74">
        <f t="shared" ref="I55:I63" si="26">SUM(E55:H55)</f>
        <v>15</v>
      </c>
      <c r="J55" s="75"/>
      <c r="K55" s="23">
        <v>1</v>
      </c>
      <c r="L55" s="62"/>
      <c r="M55" s="9">
        <v>4</v>
      </c>
      <c r="N55" s="10">
        <v>7</v>
      </c>
      <c r="O55" s="10">
        <v>0</v>
      </c>
      <c r="P55" s="10">
        <v>0</v>
      </c>
      <c r="Q55" s="24">
        <f t="shared" ref="Q55:Q63" si="27">SUM(M55:P55)</f>
        <v>11</v>
      </c>
      <c r="R55" s="68"/>
      <c r="S55" s="23">
        <v>0</v>
      </c>
      <c r="T55" s="62"/>
      <c r="U55" s="11">
        <v>2</v>
      </c>
      <c r="V55" s="11">
        <v>1</v>
      </c>
      <c r="W55" s="11">
        <v>0</v>
      </c>
      <c r="X55" s="11">
        <v>1</v>
      </c>
      <c r="Y55" s="27">
        <f t="shared" ref="Y55:Y63" si="28">SUM(U55:X55)</f>
        <v>4</v>
      </c>
      <c r="Z55" s="65"/>
      <c r="AA55" s="23">
        <v>0</v>
      </c>
      <c r="AB55" s="62"/>
      <c r="AC55" s="12">
        <v>0</v>
      </c>
      <c r="AD55" s="12">
        <v>0</v>
      </c>
      <c r="AE55" s="12">
        <v>0</v>
      </c>
      <c r="AF55" s="12">
        <v>0</v>
      </c>
      <c r="AG55" s="56">
        <f t="shared" ref="AG55:AG64" si="29">SUM(AC55:AF55)</f>
        <v>0</v>
      </c>
      <c r="AH55" s="65"/>
      <c r="AI55" s="23">
        <v>0</v>
      </c>
      <c r="AJ55" s="62"/>
      <c r="AK55" s="13">
        <v>0</v>
      </c>
      <c r="AL55" s="13">
        <v>0</v>
      </c>
      <c r="AM55" s="13">
        <v>0</v>
      </c>
      <c r="AN55" s="13">
        <v>0</v>
      </c>
      <c r="AO55" s="33">
        <v>0</v>
      </c>
    </row>
    <row r="56" spans="1:41">
      <c r="A56" s="85">
        <v>2</v>
      </c>
      <c r="B56" s="141" t="s">
        <v>52</v>
      </c>
      <c r="C56" s="94" t="s">
        <v>53</v>
      </c>
      <c r="D56" s="34" t="s">
        <v>51</v>
      </c>
      <c r="E56" s="41">
        <v>8</v>
      </c>
      <c r="F56" s="7">
        <v>5</v>
      </c>
      <c r="G56" s="7">
        <v>5</v>
      </c>
      <c r="H56" s="8">
        <v>3</v>
      </c>
      <c r="I56" s="74">
        <f t="shared" ref="I56" si="30">SUM(E56:H56)</f>
        <v>21</v>
      </c>
      <c r="J56" s="75"/>
      <c r="K56" s="23">
        <v>3</v>
      </c>
      <c r="L56" s="62"/>
      <c r="M56" s="9">
        <v>5</v>
      </c>
      <c r="N56" s="10">
        <v>4</v>
      </c>
      <c r="O56" s="10">
        <v>3</v>
      </c>
      <c r="P56" s="10">
        <v>2</v>
      </c>
      <c r="Q56" s="24">
        <f t="shared" ref="Q56" si="31">SUM(M56:P56)</f>
        <v>14</v>
      </c>
      <c r="R56" s="68"/>
      <c r="S56" s="23">
        <v>0</v>
      </c>
      <c r="T56" s="62"/>
      <c r="U56" s="11">
        <v>0</v>
      </c>
      <c r="V56" s="11">
        <v>0</v>
      </c>
      <c r="W56" s="11">
        <v>0</v>
      </c>
      <c r="X56" s="11">
        <v>0</v>
      </c>
      <c r="Y56" s="27">
        <f t="shared" ref="Y56" si="32">SUM(U56:X56)</f>
        <v>0</v>
      </c>
      <c r="Z56" s="65"/>
      <c r="AA56" s="23">
        <v>0</v>
      </c>
      <c r="AB56" s="62"/>
      <c r="AC56" s="12">
        <v>0</v>
      </c>
      <c r="AD56" s="12">
        <v>0</v>
      </c>
      <c r="AE56" s="12">
        <v>0</v>
      </c>
      <c r="AF56" s="12">
        <v>0</v>
      </c>
      <c r="AG56" s="56">
        <f t="shared" ref="AG56" si="33">SUM(AC56:AF56)</f>
        <v>0</v>
      </c>
      <c r="AH56" s="65"/>
      <c r="AI56" s="23">
        <v>2</v>
      </c>
      <c r="AJ56" s="62"/>
      <c r="AK56" s="13">
        <v>3</v>
      </c>
      <c r="AL56" s="13">
        <v>1</v>
      </c>
      <c r="AM56" s="13">
        <v>2</v>
      </c>
      <c r="AN56" s="13">
        <v>1</v>
      </c>
      <c r="AO56" s="33">
        <v>7</v>
      </c>
    </row>
    <row r="57" spans="1:41">
      <c r="A57" s="85">
        <v>3</v>
      </c>
      <c r="B57" s="141" t="s">
        <v>59</v>
      </c>
      <c r="C57" s="94" t="s">
        <v>60</v>
      </c>
      <c r="D57" s="34" t="s">
        <v>51</v>
      </c>
      <c r="E57" s="41">
        <v>9</v>
      </c>
      <c r="F57" s="7">
        <v>6</v>
      </c>
      <c r="G57" s="7">
        <v>3</v>
      </c>
      <c r="H57" s="8">
        <v>1</v>
      </c>
      <c r="I57" s="74">
        <f t="shared" si="26"/>
        <v>19</v>
      </c>
      <c r="J57" s="75"/>
      <c r="K57" s="23">
        <v>2</v>
      </c>
      <c r="L57" s="62"/>
      <c r="M57" s="9">
        <v>6</v>
      </c>
      <c r="N57" s="10">
        <v>6</v>
      </c>
      <c r="O57" s="10">
        <v>1</v>
      </c>
      <c r="P57" s="10">
        <v>1</v>
      </c>
      <c r="Q57" s="24">
        <f t="shared" si="27"/>
        <v>14</v>
      </c>
      <c r="R57" s="68"/>
      <c r="S57" s="23">
        <v>0</v>
      </c>
      <c r="T57" s="62"/>
      <c r="U57" s="11">
        <v>0</v>
      </c>
      <c r="V57" s="11">
        <v>0</v>
      </c>
      <c r="W57" s="11">
        <v>0</v>
      </c>
      <c r="X57" s="11">
        <v>0</v>
      </c>
      <c r="Y57" s="27">
        <f t="shared" si="28"/>
        <v>0</v>
      </c>
      <c r="Z57" s="65"/>
      <c r="AA57" s="23">
        <v>0</v>
      </c>
      <c r="AB57" s="62"/>
      <c r="AC57" s="12">
        <v>1</v>
      </c>
      <c r="AD57" s="12">
        <v>0</v>
      </c>
      <c r="AE57" s="12">
        <v>0</v>
      </c>
      <c r="AF57" s="12">
        <v>0</v>
      </c>
      <c r="AG57" s="56">
        <f t="shared" si="29"/>
        <v>1</v>
      </c>
      <c r="AH57" s="65"/>
      <c r="AI57" s="23">
        <v>1</v>
      </c>
      <c r="AJ57" s="62"/>
      <c r="AK57" s="18">
        <v>2</v>
      </c>
      <c r="AL57" s="13">
        <v>0</v>
      </c>
      <c r="AM57" s="13">
        <v>2</v>
      </c>
      <c r="AN57" s="13">
        <v>0</v>
      </c>
      <c r="AO57" s="33">
        <v>5</v>
      </c>
    </row>
    <row r="58" spans="1:41">
      <c r="A58" s="85">
        <v>4</v>
      </c>
      <c r="B58" s="141" t="s">
        <v>57</v>
      </c>
      <c r="C58" s="94" t="s">
        <v>58</v>
      </c>
      <c r="D58" s="34" t="s">
        <v>51</v>
      </c>
      <c r="E58" s="41">
        <v>2</v>
      </c>
      <c r="F58" s="7">
        <v>5</v>
      </c>
      <c r="G58" s="7">
        <v>0</v>
      </c>
      <c r="H58" s="8">
        <v>4</v>
      </c>
      <c r="I58" s="74">
        <f t="shared" si="26"/>
        <v>11</v>
      </c>
      <c r="J58" s="75"/>
      <c r="K58" s="23">
        <v>0</v>
      </c>
      <c r="L58" s="62"/>
      <c r="M58" s="9">
        <v>2</v>
      </c>
      <c r="N58" s="10">
        <v>3</v>
      </c>
      <c r="O58" s="10">
        <v>0</v>
      </c>
      <c r="P58" s="10">
        <v>3</v>
      </c>
      <c r="Q58" s="24">
        <f t="shared" si="27"/>
        <v>8</v>
      </c>
      <c r="R58" s="68"/>
      <c r="S58" s="23">
        <v>0</v>
      </c>
      <c r="T58" s="62"/>
      <c r="U58" s="11">
        <v>0</v>
      </c>
      <c r="V58" s="11">
        <v>0</v>
      </c>
      <c r="W58" s="11">
        <v>0</v>
      </c>
      <c r="X58" s="11">
        <v>0</v>
      </c>
      <c r="Y58" s="27">
        <f t="shared" si="28"/>
        <v>0</v>
      </c>
      <c r="Z58" s="65"/>
      <c r="AA58" s="23">
        <v>0</v>
      </c>
      <c r="AB58" s="62"/>
      <c r="AC58" s="12">
        <v>0</v>
      </c>
      <c r="AD58" s="12">
        <v>2</v>
      </c>
      <c r="AE58" s="12">
        <v>0</v>
      </c>
      <c r="AF58" s="12">
        <v>1</v>
      </c>
      <c r="AG58" s="56">
        <f t="shared" si="29"/>
        <v>3</v>
      </c>
      <c r="AH58" s="65"/>
      <c r="AI58" s="23">
        <v>0</v>
      </c>
      <c r="AJ58" s="62"/>
      <c r="AK58" s="13">
        <v>0</v>
      </c>
      <c r="AL58" s="13">
        <v>0</v>
      </c>
      <c r="AM58" s="13">
        <v>0</v>
      </c>
      <c r="AN58" s="13">
        <v>0</v>
      </c>
      <c r="AO58" s="33">
        <v>0</v>
      </c>
    </row>
    <row r="59" spans="1:41">
      <c r="A59" s="85">
        <v>5</v>
      </c>
      <c r="B59" s="141" t="s">
        <v>54</v>
      </c>
      <c r="C59" s="94" t="s">
        <v>45</v>
      </c>
      <c r="D59" s="34" t="s">
        <v>51</v>
      </c>
      <c r="E59" s="41">
        <v>2</v>
      </c>
      <c r="F59" s="7">
        <v>2</v>
      </c>
      <c r="G59" s="7">
        <v>1</v>
      </c>
      <c r="H59" s="8">
        <v>4</v>
      </c>
      <c r="I59" s="74">
        <f t="shared" si="26"/>
        <v>9</v>
      </c>
      <c r="J59" s="75"/>
      <c r="K59" s="23">
        <v>0</v>
      </c>
      <c r="L59" s="62"/>
      <c r="M59" s="9">
        <v>1</v>
      </c>
      <c r="N59" s="10">
        <v>2</v>
      </c>
      <c r="O59" s="10">
        <v>0</v>
      </c>
      <c r="P59" s="10">
        <v>3</v>
      </c>
      <c r="Q59" s="24">
        <f t="shared" si="27"/>
        <v>6</v>
      </c>
      <c r="R59" s="68"/>
      <c r="S59" s="23">
        <v>0</v>
      </c>
      <c r="T59" s="62"/>
      <c r="U59" s="11">
        <v>1</v>
      </c>
      <c r="V59" s="11">
        <v>0</v>
      </c>
      <c r="W59" s="11">
        <v>1</v>
      </c>
      <c r="X59" s="11">
        <v>1</v>
      </c>
      <c r="Y59" s="27">
        <f t="shared" si="28"/>
        <v>3</v>
      </c>
      <c r="Z59" s="65"/>
      <c r="AA59" s="23">
        <v>0</v>
      </c>
      <c r="AB59" s="62"/>
      <c r="AC59" s="12">
        <v>0</v>
      </c>
      <c r="AD59" s="12">
        <v>0</v>
      </c>
      <c r="AE59" s="12">
        <v>0</v>
      </c>
      <c r="AF59" s="12">
        <v>0</v>
      </c>
      <c r="AG59" s="56">
        <f t="shared" si="29"/>
        <v>0</v>
      </c>
      <c r="AH59" s="65"/>
      <c r="AI59" s="23">
        <v>0</v>
      </c>
      <c r="AJ59" s="62"/>
      <c r="AK59" s="13">
        <v>0</v>
      </c>
      <c r="AL59" s="13">
        <v>0</v>
      </c>
      <c r="AM59" s="13">
        <v>0</v>
      </c>
      <c r="AN59" s="13">
        <v>0</v>
      </c>
      <c r="AO59" s="33">
        <v>0</v>
      </c>
    </row>
    <row r="60" spans="1:41">
      <c r="A60" s="85">
        <v>6</v>
      </c>
      <c r="B60" s="141" t="s">
        <v>55</v>
      </c>
      <c r="C60" s="94" t="s">
        <v>56</v>
      </c>
      <c r="D60" s="34" t="s">
        <v>51</v>
      </c>
      <c r="E60" s="41">
        <v>3</v>
      </c>
      <c r="F60" s="7">
        <v>1</v>
      </c>
      <c r="G60" s="7">
        <v>2</v>
      </c>
      <c r="H60" s="8">
        <v>2</v>
      </c>
      <c r="I60" s="74">
        <f t="shared" si="26"/>
        <v>8</v>
      </c>
      <c r="J60" s="75"/>
      <c r="K60" s="23">
        <v>0</v>
      </c>
      <c r="L60" s="62"/>
      <c r="M60" s="9">
        <v>3</v>
      </c>
      <c r="N60" s="10">
        <v>1</v>
      </c>
      <c r="O60" s="10">
        <v>2</v>
      </c>
      <c r="P60" s="10">
        <v>2</v>
      </c>
      <c r="Q60" s="24">
        <f t="shared" si="27"/>
        <v>8</v>
      </c>
      <c r="R60" s="68"/>
      <c r="S60" s="23">
        <v>0</v>
      </c>
      <c r="T60" s="62"/>
      <c r="U60" s="11">
        <v>0</v>
      </c>
      <c r="V60" s="11">
        <v>0</v>
      </c>
      <c r="W60" s="11">
        <v>0</v>
      </c>
      <c r="X60" s="11">
        <v>0</v>
      </c>
      <c r="Y60" s="27">
        <f t="shared" si="28"/>
        <v>0</v>
      </c>
      <c r="Z60" s="65"/>
      <c r="AA60" s="23">
        <v>0</v>
      </c>
      <c r="AB60" s="62"/>
      <c r="AC60" s="12">
        <v>0</v>
      </c>
      <c r="AD60" s="12">
        <v>0</v>
      </c>
      <c r="AE60" s="12">
        <v>0</v>
      </c>
      <c r="AF60" s="12">
        <v>0</v>
      </c>
      <c r="AG60" s="56">
        <f t="shared" si="29"/>
        <v>0</v>
      </c>
      <c r="AH60" s="65"/>
      <c r="AI60" s="23">
        <v>0</v>
      </c>
      <c r="AJ60" s="62"/>
      <c r="AK60" s="13">
        <v>0</v>
      </c>
      <c r="AL60" s="13">
        <v>0</v>
      </c>
      <c r="AM60" s="13">
        <v>0</v>
      </c>
      <c r="AN60" s="13">
        <v>0</v>
      </c>
      <c r="AO60" s="33">
        <v>0</v>
      </c>
    </row>
    <row r="61" spans="1:41">
      <c r="A61" s="85">
        <v>7</v>
      </c>
      <c r="B61" s="141" t="s">
        <v>90</v>
      </c>
      <c r="C61" s="94" t="s">
        <v>91</v>
      </c>
      <c r="D61" s="34" t="s">
        <v>92</v>
      </c>
      <c r="E61" s="41">
        <v>2</v>
      </c>
      <c r="F61" s="7">
        <v>1</v>
      </c>
      <c r="G61" s="7">
        <v>1</v>
      </c>
      <c r="H61" s="7">
        <v>2</v>
      </c>
      <c r="I61" s="76">
        <f t="shared" si="26"/>
        <v>6</v>
      </c>
      <c r="J61" s="77"/>
      <c r="K61" s="19">
        <v>0</v>
      </c>
      <c r="L61" s="62"/>
      <c r="M61" s="15">
        <v>0</v>
      </c>
      <c r="N61" s="15">
        <v>0</v>
      </c>
      <c r="O61" s="15">
        <v>0</v>
      </c>
      <c r="P61" s="15">
        <v>0</v>
      </c>
      <c r="Q61" s="53">
        <f t="shared" si="27"/>
        <v>0</v>
      </c>
      <c r="R61" s="68"/>
      <c r="S61" s="23">
        <v>0</v>
      </c>
      <c r="T61" s="62"/>
      <c r="U61" s="16">
        <v>0</v>
      </c>
      <c r="V61" s="16">
        <v>0</v>
      </c>
      <c r="W61" s="16">
        <v>0</v>
      </c>
      <c r="X61" s="16">
        <v>0</v>
      </c>
      <c r="Y61" s="55">
        <f t="shared" si="28"/>
        <v>0</v>
      </c>
      <c r="Z61" s="65"/>
      <c r="AA61" s="23">
        <v>1</v>
      </c>
      <c r="AB61" s="62"/>
      <c r="AC61" s="17">
        <v>2</v>
      </c>
      <c r="AD61" s="17">
        <v>1</v>
      </c>
      <c r="AE61" s="17">
        <v>1</v>
      </c>
      <c r="AF61" s="17">
        <v>2</v>
      </c>
      <c r="AG61" s="57">
        <f t="shared" si="29"/>
        <v>6</v>
      </c>
      <c r="AH61" s="65"/>
      <c r="AI61" s="23">
        <v>0</v>
      </c>
      <c r="AJ61" s="62"/>
      <c r="AK61" s="13">
        <v>0</v>
      </c>
      <c r="AL61" s="13">
        <v>0</v>
      </c>
      <c r="AM61" s="13">
        <v>0</v>
      </c>
      <c r="AN61" s="13">
        <v>0</v>
      </c>
      <c r="AO61" s="33">
        <v>0</v>
      </c>
    </row>
    <row r="62" spans="1:41" ht="15.75" thickBot="1">
      <c r="A62" s="85">
        <v>8</v>
      </c>
      <c r="B62" s="141" t="s">
        <v>4</v>
      </c>
      <c r="C62" s="94" t="s">
        <v>5</v>
      </c>
      <c r="D62" s="34" t="s">
        <v>51</v>
      </c>
      <c r="E62" s="41">
        <v>0</v>
      </c>
      <c r="F62" s="7">
        <v>5</v>
      </c>
      <c r="G62" s="7">
        <v>0</v>
      </c>
      <c r="H62" s="8">
        <v>0</v>
      </c>
      <c r="I62" s="74">
        <f t="shared" si="26"/>
        <v>5</v>
      </c>
      <c r="J62" s="75"/>
      <c r="K62" s="23">
        <v>0</v>
      </c>
      <c r="L62" s="62"/>
      <c r="M62" s="9">
        <v>0</v>
      </c>
      <c r="N62" s="10">
        <v>5</v>
      </c>
      <c r="O62" s="10">
        <v>0</v>
      </c>
      <c r="P62" s="10">
        <v>0</v>
      </c>
      <c r="Q62" s="24">
        <f t="shared" si="27"/>
        <v>5</v>
      </c>
      <c r="R62" s="68"/>
      <c r="S62" s="23">
        <v>0</v>
      </c>
      <c r="T62" s="62"/>
      <c r="U62" s="11">
        <v>0</v>
      </c>
      <c r="V62" s="11">
        <v>0</v>
      </c>
      <c r="W62" s="11">
        <v>0</v>
      </c>
      <c r="X62" s="11">
        <v>0</v>
      </c>
      <c r="Y62" s="27">
        <f t="shared" si="28"/>
        <v>0</v>
      </c>
      <c r="Z62" s="65"/>
      <c r="AA62" s="23">
        <v>0</v>
      </c>
      <c r="AB62" s="62"/>
      <c r="AC62" s="12">
        <v>0</v>
      </c>
      <c r="AD62" s="12">
        <v>0</v>
      </c>
      <c r="AE62" s="12">
        <v>0</v>
      </c>
      <c r="AF62" s="12">
        <v>0</v>
      </c>
      <c r="AG62" s="56">
        <f t="shared" si="29"/>
        <v>0</v>
      </c>
      <c r="AH62" s="65"/>
      <c r="AI62" s="23">
        <v>0</v>
      </c>
      <c r="AJ62" s="62"/>
      <c r="AK62" s="13">
        <v>0</v>
      </c>
      <c r="AL62" s="13">
        <v>0</v>
      </c>
      <c r="AM62" s="13">
        <v>0</v>
      </c>
      <c r="AN62" s="13">
        <v>0</v>
      </c>
      <c r="AO62" s="33">
        <v>0</v>
      </c>
    </row>
    <row r="63" spans="1:41" ht="15.75" customHeight="1" thickTop="1">
      <c r="A63" s="85">
        <v>9</v>
      </c>
      <c r="B63" s="144" t="s">
        <v>93</v>
      </c>
      <c r="C63" s="145" t="s">
        <v>94</v>
      </c>
      <c r="D63" s="103" t="s">
        <v>51</v>
      </c>
      <c r="E63" s="104">
        <v>0</v>
      </c>
      <c r="F63" s="105">
        <v>0</v>
      </c>
      <c r="G63" s="105">
        <v>0</v>
      </c>
      <c r="H63" s="105">
        <v>2</v>
      </c>
      <c r="I63" s="106">
        <f t="shared" si="26"/>
        <v>2</v>
      </c>
      <c r="J63" s="107"/>
      <c r="K63" s="108">
        <v>0</v>
      </c>
      <c r="L63" s="109"/>
      <c r="M63" s="110">
        <v>0</v>
      </c>
      <c r="N63" s="110">
        <v>0</v>
      </c>
      <c r="O63" s="110">
        <v>0</v>
      </c>
      <c r="P63" s="110">
        <v>0</v>
      </c>
      <c r="Q63" s="111">
        <f t="shared" si="27"/>
        <v>0</v>
      </c>
      <c r="R63" s="112"/>
      <c r="S63" s="113">
        <v>0</v>
      </c>
      <c r="T63" s="109"/>
      <c r="U63" s="114">
        <v>0</v>
      </c>
      <c r="V63" s="114">
        <v>0</v>
      </c>
      <c r="W63" s="114">
        <v>0</v>
      </c>
      <c r="X63" s="114">
        <v>0</v>
      </c>
      <c r="Y63" s="115">
        <f t="shared" si="28"/>
        <v>0</v>
      </c>
      <c r="Z63" s="116"/>
      <c r="AA63" s="113">
        <v>0</v>
      </c>
      <c r="AB63" s="109"/>
      <c r="AC63" s="117">
        <v>0</v>
      </c>
      <c r="AD63" s="117">
        <v>0</v>
      </c>
      <c r="AE63" s="117">
        <v>0</v>
      </c>
      <c r="AF63" s="117">
        <v>2</v>
      </c>
      <c r="AG63" s="118">
        <f t="shared" si="29"/>
        <v>2</v>
      </c>
      <c r="AH63" s="116"/>
      <c r="AI63" s="113">
        <v>0</v>
      </c>
      <c r="AJ63" s="51"/>
      <c r="AK63" s="13">
        <v>0</v>
      </c>
      <c r="AL63" s="13">
        <v>0</v>
      </c>
      <c r="AM63" s="13">
        <v>0</v>
      </c>
      <c r="AN63" s="13">
        <v>0</v>
      </c>
      <c r="AO63" s="33">
        <v>0</v>
      </c>
    </row>
    <row r="64" spans="1:41" ht="15.75" customHeight="1" thickBot="1">
      <c r="A64" s="93">
        <v>10</v>
      </c>
      <c r="B64" s="128" t="s">
        <v>89</v>
      </c>
      <c r="C64" s="128" t="s">
        <v>40</v>
      </c>
      <c r="D64" s="128" t="s">
        <v>121</v>
      </c>
      <c r="E64" s="7">
        <v>0</v>
      </c>
      <c r="F64" s="7">
        <v>0</v>
      </c>
      <c r="G64" s="7">
        <v>1</v>
      </c>
      <c r="H64" s="7">
        <v>0</v>
      </c>
      <c r="I64" s="76">
        <v>1</v>
      </c>
      <c r="J64" s="129"/>
      <c r="K64" s="96">
        <v>0</v>
      </c>
      <c r="L64" s="95"/>
      <c r="M64" s="15">
        <v>0</v>
      </c>
      <c r="N64" s="15">
        <v>0</v>
      </c>
      <c r="O64" s="15">
        <v>0</v>
      </c>
      <c r="P64" s="15">
        <v>0</v>
      </c>
      <c r="Q64" s="130">
        <v>0</v>
      </c>
      <c r="R64" s="98"/>
      <c r="S64" s="96">
        <v>0</v>
      </c>
      <c r="T64" s="95">
        <v>0</v>
      </c>
      <c r="U64" s="16">
        <v>0</v>
      </c>
      <c r="V64" s="16">
        <v>0</v>
      </c>
      <c r="W64" s="16">
        <v>0</v>
      </c>
      <c r="X64" s="16">
        <v>0</v>
      </c>
      <c r="Y64" s="131">
        <v>0</v>
      </c>
      <c r="Z64" s="95"/>
      <c r="AA64" s="96">
        <v>0</v>
      </c>
      <c r="AB64" s="95"/>
      <c r="AC64" s="17">
        <v>0</v>
      </c>
      <c r="AD64" s="17">
        <v>0</v>
      </c>
      <c r="AE64" s="17">
        <v>0</v>
      </c>
      <c r="AF64" s="17">
        <v>0</v>
      </c>
      <c r="AG64" s="132">
        <f t="shared" si="29"/>
        <v>0</v>
      </c>
      <c r="AH64" s="95"/>
      <c r="AI64" s="96">
        <v>3</v>
      </c>
      <c r="AJ64" s="95"/>
      <c r="AK64" s="18">
        <v>0</v>
      </c>
      <c r="AL64" s="18">
        <v>0</v>
      </c>
      <c r="AM64" s="18">
        <v>1</v>
      </c>
      <c r="AN64" s="18">
        <v>0</v>
      </c>
      <c r="AO64" s="18">
        <v>1</v>
      </c>
    </row>
    <row r="65" spans="1:122" ht="15.75" thickTop="1">
      <c r="A65" s="86"/>
      <c r="B65" s="146"/>
      <c r="C65" s="147"/>
      <c r="D65" s="119"/>
      <c r="E65" s="120"/>
      <c r="F65" s="121"/>
      <c r="G65" s="121"/>
      <c r="H65" s="121"/>
      <c r="I65" s="78"/>
      <c r="J65" s="79"/>
      <c r="K65" s="122"/>
      <c r="L65" s="123"/>
      <c r="M65" s="124"/>
      <c r="N65" s="124"/>
      <c r="O65" s="124"/>
      <c r="P65" s="124"/>
      <c r="Q65" s="125"/>
      <c r="R65" s="92"/>
      <c r="S65" s="122"/>
      <c r="T65" s="123"/>
      <c r="U65" s="124"/>
      <c r="V65" s="124"/>
      <c r="W65" s="124"/>
      <c r="X65" s="124"/>
      <c r="Y65" s="126"/>
      <c r="Z65" s="91"/>
      <c r="AA65" s="122"/>
      <c r="AB65" s="123"/>
      <c r="AC65" s="124"/>
      <c r="AD65" s="124"/>
      <c r="AE65" s="124"/>
      <c r="AF65" s="124"/>
      <c r="AG65" s="126"/>
      <c r="AH65" s="91"/>
      <c r="AI65" s="122"/>
      <c r="AJ65" s="102"/>
      <c r="AK65" s="124"/>
      <c r="AL65" s="121"/>
      <c r="AM65" s="121"/>
      <c r="AN65" s="121"/>
      <c r="AO65" s="127"/>
    </row>
    <row r="66" spans="1:122">
      <c r="A66" s="85">
        <v>1</v>
      </c>
      <c r="B66" s="141" t="s">
        <v>96</v>
      </c>
      <c r="C66" s="94" t="s">
        <v>5</v>
      </c>
      <c r="D66" s="34" t="s">
        <v>95</v>
      </c>
      <c r="E66" s="41">
        <v>1</v>
      </c>
      <c r="F66" s="7">
        <v>1</v>
      </c>
      <c r="G66" s="7">
        <v>1</v>
      </c>
      <c r="H66" s="7">
        <v>2</v>
      </c>
      <c r="I66" s="76">
        <f>SUM(E66:H66)</f>
        <v>5</v>
      </c>
      <c r="J66" s="77"/>
      <c r="K66" s="19">
        <v>0</v>
      </c>
      <c r="L66" s="62"/>
      <c r="M66" s="15">
        <v>0</v>
      </c>
      <c r="N66" s="15">
        <v>0</v>
      </c>
      <c r="O66" s="15">
        <v>0</v>
      </c>
      <c r="P66" s="15">
        <v>0</v>
      </c>
      <c r="Q66" s="53">
        <f>SUM(M66:P66)</f>
        <v>0</v>
      </c>
      <c r="R66" s="68"/>
      <c r="S66" s="23">
        <v>0</v>
      </c>
      <c r="T66" s="62"/>
      <c r="U66" s="16">
        <v>0</v>
      </c>
      <c r="V66" s="16">
        <v>0</v>
      </c>
      <c r="W66" s="16">
        <v>0</v>
      </c>
      <c r="X66" s="16">
        <v>0</v>
      </c>
      <c r="Y66" s="55">
        <f>SUM(U66:X66)</f>
        <v>0</v>
      </c>
      <c r="Z66" s="65"/>
      <c r="AA66" s="23">
        <v>1</v>
      </c>
      <c r="AB66" s="62"/>
      <c r="AC66" s="17">
        <v>1</v>
      </c>
      <c r="AD66" s="17">
        <v>1</v>
      </c>
      <c r="AE66" s="17">
        <v>1</v>
      </c>
      <c r="AF66" s="17">
        <v>2</v>
      </c>
      <c r="AG66" s="57">
        <f>SUM(AC66:AF66)</f>
        <v>5</v>
      </c>
      <c r="AH66" s="65"/>
      <c r="AI66" s="23">
        <v>0</v>
      </c>
      <c r="AJ66" s="62"/>
      <c r="AK66" s="13">
        <v>0</v>
      </c>
      <c r="AL66" s="13">
        <v>0</v>
      </c>
      <c r="AM66" s="13">
        <v>0</v>
      </c>
      <c r="AN66" s="13">
        <v>0</v>
      </c>
      <c r="AO66" s="33">
        <v>0</v>
      </c>
    </row>
    <row r="67" spans="1:122">
      <c r="A67" s="85">
        <v>2</v>
      </c>
      <c r="B67" s="94" t="s">
        <v>122</v>
      </c>
      <c r="C67" s="150" t="s">
        <v>123</v>
      </c>
      <c r="D67" s="94" t="s">
        <v>124</v>
      </c>
      <c r="E67" s="7">
        <v>2</v>
      </c>
      <c r="F67" s="7">
        <v>0</v>
      </c>
      <c r="G67" s="7">
        <v>2</v>
      </c>
      <c r="H67" s="7">
        <v>1</v>
      </c>
      <c r="I67" s="76">
        <v>5</v>
      </c>
      <c r="J67" s="129"/>
      <c r="K67" s="96">
        <v>0</v>
      </c>
      <c r="L67" s="95"/>
      <c r="M67" s="15">
        <v>0</v>
      </c>
      <c r="N67" s="15">
        <v>0</v>
      </c>
      <c r="O67" s="15">
        <v>0</v>
      </c>
      <c r="P67" s="15">
        <v>0</v>
      </c>
      <c r="Q67" s="130">
        <v>0</v>
      </c>
      <c r="R67" s="98"/>
      <c r="S67" s="96">
        <v>0</v>
      </c>
      <c r="T67" s="95">
        <v>0</v>
      </c>
      <c r="U67" s="16">
        <v>0</v>
      </c>
      <c r="V67" s="16">
        <v>0</v>
      </c>
      <c r="W67" s="16">
        <v>0</v>
      </c>
      <c r="X67" s="16">
        <v>0</v>
      </c>
      <c r="Y67" s="131">
        <v>0</v>
      </c>
      <c r="Z67" s="95"/>
      <c r="AA67" s="96">
        <v>0</v>
      </c>
      <c r="AB67" s="95"/>
      <c r="AC67" s="17">
        <v>0</v>
      </c>
      <c r="AD67" s="17">
        <v>0</v>
      </c>
      <c r="AE67" s="17">
        <v>0</v>
      </c>
      <c r="AF67" s="17">
        <v>0</v>
      </c>
      <c r="AG67" s="132">
        <f t="shared" ref="AG67:AG68" si="34">SUM(AC67:AF67)</f>
        <v>0</v>
      </c>
      <c r="AH67" s="95"/>
      <c r="AI67" s="96">
        <v>0</v>
      </c>
      <c r="AJ67" s="95"/>
      <c r="AK67" s="18">
        <v>2</v>
      </c>
      <c r="AL67" s="18">
        <v>0</v>
      </c>
      <c r="AM67" s="18">
        <v>2</v>
      </c>
      <c r="AN67" s="18">
        <v>1</v>
      </c>
      <c r="AO67" s="152">
        <v>5</v>
      </c>
      <c r="AP67" s="134"/>
    </row>
    <row r="68" spans="1:122">
      <c r="A68" s="85">
        <v>3</v>
      </c>
      <c r="B68" s="94" t="s">
        <v>107</v>
      </c>
      <c r="C68" s="150" t="s">
        <v>108</v>
      </c>
      <c r="D68" s="94" t="s">
        <v>125</v>
      </c>
      <c r="E68" s="7">
        <v>1</v>
      </c>
      <c r="F68" s="7">
        <v>0</v>
      </c>
      <c r="G68" s="7">
        <v>1</v>
      </c>
      <c r="H68" s="7">
        <v>2</v>
      </c>
      <c r="I68" s="76">
        <v>4</v>
      </c>
      <c r="J68" s="129"/>
      <c r="K68" s="96">
        <v>0</v>
      </c>
      <c r="L68" s="95"/>
      <c r="M68" s="15">
        <v>0</v>
      </c>
      <c r="N68" s="15">
        <v>0</v>
      </c>
      <c r="O68" s="15">
        <v>0</v>
      </c>
      <c r="P68" s="15">
        <v>0</v>
      </c>
      <c r="Q68" s="130">
        <v>0</v>
      </c>
      <c r="R68" s="98"/>
      <c r="S68" s="96">
        <v>0</v>
      </c>
      <c r="T68" s="95">
        <v>0</v>
      </c>
      <c r="U68" s="16">
        <v>0</v>
      </c>
      <c r="V68" s="16">
        <v>0</v>
      </c>
      <c r="W68" s="16">
        <v>0</v>
      </c>
      <c r="X68" s="16">
        <v>0</v>
      </c>
      <c r="Y68" s="131">
        <v>0</v>
      </c>
      <c r="Z68" s="95"/>
      <c r="AA68" s="96">
        <v>0</v>
      </c>
      <c r="AB68" s="95"/>
      <c r="AC68" s="17">
        <v>0</v>
      </c>
      <c r="AD68" s="17">
        <v>0</v>
      </c>
      <c r="AE68" s="17">
        <v>0</v>
      </c>
      <c r="AF68" s="17">
        <v>0</v>
      </c>
      <c r="AG68" s="132">
        <f t="shared" si="34"/>
        <v>0</v>
      </c>
      <c r="AH68" s="95"/>
      <c r="AI68" s="96">
        <v>0</v>
      </c>
      <c r="AJ68" s="95"/>
      <c r="AK68" s="18">
        <v>1</v>
      </c>
      <c r="AL68" s="18">
        <v>0</v>
      </c>
      <c r="AM68" s="18">
        <v>1</v>
      </c>
      <c r="AN68" s="18">
        <v>2</v>
      </c>
      <c r="AO68" s="152">
        <v>4</v>
      </c>
      <c r="AP68" s="134"/>
    </row>
    <row r="69" spans="1:122">
      <c r="A69" s="85">
        <v>4</v>
      </c>
      <c r="B69" s="141" t="s">
        <v>97</v>
      </c>
      <c r="C69" s="94" t="s">
        <v>98</v>
      </c>
      <c r="D69" s="34" t="s">
        <v>100</v>
      </c>
      <c r="E69" s="41">
        <v>0</v>
      </c>
      <c r="F69" s="7">
        <v>0</v>
      </c>
      <c r="G69" s="7">
        <v>0</v>
      </c>
      <c r="H69" s="7">
        <v>3</v>
      </c>
      <c r="I69" s="76">
        <f>SUM(E69:H69)</f>
        <v>3</v>
      </c>
      <c r="J69" s="77"/>
      <c r="K69" s="19">
        <v>0</v>
      </c>
      <c r="L69" s="62"/>
      <c r="M69" s="15">
        <v>0</v>
      </c>
      <c r="N69" s="15">
        <v>0</v>
      </c>
      <c r="O69" s="15">
        <v>0</v>
      </c>
      <c r="P69" s="15">
        <v>0</v>
      </c>
      <c r="Q69" s="53">
        <f>SUM(M69:P69)</f>
        <v>0</v>
      </c>
      <c r="R69" s="68"/>
      <c r="S69" s="23">
        <v>0</v>
      </c>
      <c r="T69" s="62"/>
      <c r="U69" s="16">
        <v>0</v>
      </c>
      <c r="V69" s="16">
        <v>0</v>
      </c>
      <c r="W69" s="16">
        <v>0</v>
      </c>
      <c r="X69" s="16">
        <v>0</v>
      </c>
      <c r="Y69" s="55">
        <f>SUM(U69:X69)</f>
        <v>0</v>
      </c>
      <c r="Z69" s="65"/>
      <c r="AA69" s="23">
        <v>0</v>
      </c>
      <c r="AB69" s="62"/>
      <c r="AC69" s="17">
        <v>0</v>
      </c>
      <c r="AD69" s="17">
        <v>0</v>
      </c>
      <c r="AE69" s="17">
        <v>0</v>
      </c>
      <c r="AF69" s="17">
        <v>3</v>
      </c>
      <c r="AG69" s="57">
        <f>SUM(AC69:AF69)</f>
        <v>3</v>
      </c>
      <c r="AH69" s="65"/>
      <c r="AI69" s="23">
        <v>0</v>
      </c>
      <c r="AJ69" s="62"/>
      <c r="AK69" s="13">
        <v>0</v>
      </c>
      <c r="AL69" s="13">
        <v>0</v>
      </c>
      <c r="AM69" s="13">
        <v>0</v>
      </c>
      <c r="AN69" s="13">
        <v>0</v>
      </c>
      <c r="AO69" s="33">
        <v>0</v>
      </c>
    </row>
    <row r="70" spans="1:122">
      <c r="A70" s="85">
        <v>5</v>
      </c>
      <c r="B70" s="94" t="s">
        <v>126</v>
      </c>
      <c r="C70" s="150" t="s">
        <v>127</v>
      </c>
      <c r="D70" s="94" t="s">
        <v>128</v>
      </c>
      <c r="E70" s="7">
        <v>0</v>
      </c>
      <c r="F70" s="7">
        <v>3</v>
      </c>
      <c r="G70" s="7">
        <v>0</v>
      </c>
      <c r="H70" s="7">
        <v>0</v>
      </c>
      <c r="I70" s="76">
        <v>3</v>
      </c>
      <c r="J70" s="129"/>
      <c r="K70" s="96">
        <v>0</v>
      </c>
      <c r="L70" s="95"/>
      <c r="M70" s="15">
        <v>0</v>
      </c>
      <c r="N70" s="15">
        <v>0</v>
      </c>
      <c r="O70" s="15">
        <v>0</v>
      </c>
      <c r="P70" s="15">
        <v>0</v>
      </c>
      <c r="Q70" s="130">
        <v>0</v>
      </c>
      <c r="R70" s="98"/>
      <c r="S70" s="96">
        <v>0</v>
      </c>
      <c r="T70" s="95">
        <v>0</v>
      </c>
      <c r="U70" s="16">
        <v>0</v>
      </c>
      <c r="V70" s="16">
        <v>0</v>
      </c>
      <c r="W70" s="16">
        <v>0</v>
      </c>
      <c r="X70" s="16">
        <v>0</v>
      </c>
      <c r="Y70" s="131">
        <v>0</v>
      </c>
      <c r="Z70" s="95"/>
      <c r="AA70" s="96">
        <v>0</v>
      </c>
      <c r="AB70" s="95"/>
      <c r="AC70" s="17">
        <v>0</v>
      </c>
      <c r="AD70" s="17">
        <v>0</v>
      </c>
      <c r="AE70" s="17">
        <v>0</v>
      </c>
      <c r="AF70" s="17">
        <v>0</v>
      </c>
      <c r="AG70" s="132">
        <f t="shared" ref="AG70:AG71" si="35">SUM(AC70:AF70)</f>
        <v>0</v>
      </c>
      <c r="AH70" s="95"/>
      <c r="AI70" s="96">
        <v>0</v>
      </c>
      <c r="AJ70" s="95"/>
      <c r="AK70" s="18">
        <v>0</v>
      </c>
      <c r="AL70" s="18">
        <v>3</v>
      </c>
      <c r="AM70" s="18">
        <v>0</v>
      </c>
      <c r="AN70" s="18">
        <v>0</v>
      </c>
      <c r="AO70" s="18">
        <v>0</v>
      </c>
      <c r="AP70" s="134"/>
    </row>
    <row r="71" spans="1:122">
      <c r="A71" s="85"/>
      <c r="B71" s="94" t="s">
        <v>126</v>
      </c>
      <c r="C71" s="150" t="s">
        <v>127</v>
      </c>
      <c r="D71" s="94" t="s">
        <v>129</v>
      </c>
      <c r="E71" s="7">
        <v>0</v>
      </c>
      <c r="F71" s="7">
        <v>2</v>
      </c>
      <c r="G71" s="7">
        <v>0</v>
      </c>
      <c r="H71" s="7">
        <v>0</v>
      </c>
      <c r="I71" s="76">
        <v>2</v>
      </c>
      <c r="J71" s="129"/>
      <c r="K71" s="96">
        <v>0</v>
      </c>
      <c r="L71" s="95"/>
      <c r="M71" s="15">
        <v>0</v>
      </c>
      <c r="N71" s="15">
        <v>0</v>
      </c>
      <c r="O71" s="15">
        <v>0</v>
      </c>
      <c r="P71" s="15">
        <v>0</v>
      </c>
      <c r="Q71" s="130">
        <v>0</v>
      </c>
      <c r="R71" s="98"/>
      <c r="S71" s="96">
        <v>0</v>
      </c>
      <c r="T71" s="95">
        <v>0</v>
      </c>
      <c r="U71" s="16">
        <v>0</v>
      </c>
      <c r="V71" s="16">
        <v>0</v>
      </c>
      <c r="W71" s="16">
        <v>0</v>
      </c>
      <c r="X71" s="16">
        <v>0</v>
      </c>
      <c r="Y71" s="131">
        <v>0</v>
      </c>
      <c r="Z71" s="95"/>
      <c r="AA71" s="96">
        <v>0</v>
      </c>
      <c r="AB71" s="95"/>
      <c r="AC71" s="17">
        <v>0</v>
      </c>
      <c r="AD71" s="17">
        <v>0</v>
      </c>
      <c r="AE71" s="17">
        <v>0</v>
      </c>
      <c r="AF71" s="17">
        <v>0</v>
      </c>
      <c r="AG71" s="132">
        <f t="shared" si="35"/>
        <v>0</v>
      </c>
      <c r="AH71" s="95"/>
      <c r="AI71" s="96">
        <v>0</v>
      </c>
      <c r="AJ71" s="95"/>
      <c r="AK71" s="18">
        <v>0</v>
      </c>
      <c r="AL71" s="18">
        <v>2</v>
      </c>
      <c r="AM71" s="18">
        <v>0</v>
      </c>
      <c r="AN71" s="18">
        <v>0</v>
      </c>
      <c r="AO71" s="18">
        <v>0</v>
      </c>
      <c r="AP71" s="134"/>
    </row>
    <row r="72" spans="1:122">
      <c r="A72" s="85">
        <v>6</v>
      </c>
      <c r="B72" s="148" t="s">
        <v>97</v>
      </c>
      <c r="C72" s="149" t="s">
        <v>98</v>
      </c>
      <c r="D72" s="135" t="s">
        <v>99</v>
      </c>
      <c r="E72" s="104">
        <v>0</v>
      </c>
      <c r="F72" s="105">
        <v>0</v>
      </c>
      <c r="G72" s="105">
        <v>0</v>
      </c>
      <c r="H72" s="105">
        <v>1</v>
      </c>
      <c r="I72" s="106">
        <f>SUM(E72:H72)</f>
        <v>1</v>
      </c>
      <c r="J72" s="107"/>
      <c r="K72" s="108">
        <v>0</v>
      </c>
      <c r="L72" s="109"/>
      <c r="M72" s="110">
        <v>0</v>
      </c>
      <c r="N72" s="110">
        <v>0</v>
      </c>
      <c r="O72" s="110">
        <v>0</v>
      </c>
      <c r="P72" s="110">
        <v>0</v>
      </c>
      <c r="Q72" s="111">
        <f>SUM(M72:P72)</f>
        <v>0</v>
      </c>
      <c r="R72" s="112"/>
      <c r="S72" s="113">
        <v>0</v>
      </c>
      <c r="T72" s="109"/>
      <c r="U72" s="114">
        <v>0</v>
      </c>
      <c r="V72" s="114">
        <v>0</v>
      </c>
      <c r="W72" s="114">
        <v>0</v>
      </c>
      <c r="X72" s="114">
        <v>0</v>
      </c>
      <c r="Y72" s="115">
        <f>SUM(U72:X72)</f>
        <v>0</v>
      </c>
      <c r="Z72" s="116"/>
      <c r="AA72" s="113">
        <v>0</v>
      </c>
      <c r="AB72" s="109"/>
      <c r="AC72" s="117">
        <v>0</v>
      </c>
      <c r="AD72" s="117">
        <v>0</v>
      </c>
      <c r="AE72" s="117">
        <v>0</v>
      </c>
      <c r="AF72" s="117">
        <v>1</v>
      </c>
      <c r="AG72" s="118">
        <f>SUM(AC72:AF72)</f>
        <v>1</v>
      </c>
      <c r="AH72" s="116"/>
      <c r="AI72" s="23">
        <v>0</v>
      </c>
      <c r="AJ72" s="62"/>
      <c r="AK72" s="13">
        <v>0</v>
      </c>
      <c r="AL72" s="13">
        <v>0</v>
      </c>
      <c r="AM72" s="13">
        <v>0</v>
      </c>
      <c r="AN72" s="13">
        <v>0</v>
      </c>
      <c r="AO72" s="151">
        <v>0</v>
      </c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</row>
    <row r="73" spans="1:122" s="134" customFormat="1">
      <c r="A73" s="133">
        <v>8</v>
      </c>
      <c r="B73" s="94" t="s">
        <v>126</v>
      </c>
      <c r="C73" s="150" t="s">
        <v>127</v>
      </c>
      <c r="D73" s="94" t="s">
        <v>130</v>
      </c>
      <c r="E73" s="7">
        <v>0</v>
      </c>
      <c r="F73" s="7">
        <v>0</v>
      </c>
      <c r="G73" s="7">
        <v>0</v>
      </c>
      <c r="H73" s="7">
        <v>0</v>
      </c>
      <c r="I73" s="76">
        <v>0</v>
      </c>
      <c r="J73" s="129"/>
      <c r="K73" s="96">
        <v>0</v>
      </c>
      <c r="L73" s="95"/>
      <c r="M73" s="15">
        <v>0</v>
      </c>
      <c r="N73" s="15">
        <v>0</v>
      </c>
      <c r="O73" s="15">
        <v>0</v>
      </c>
      <c r="P73" s="15">
        <v>0</v>
      </c>
      <c r="Q73" s="130">
        <v>0</v>
      </c>
      <c r="R73" s="98"/>
      <c r="S73" s="96">
        <v>0</v>
      </c>
      <c r="T73" s="95">
        <v>0</v>
      </c>
      <c r="U73" s="16">
        <v>0</v>
      </c>
      <c r="V73" s="16">
        <v>0</v>
      </c>
      <c r="W73" s="16">
        <v>0</v>
      </c>
      <c r="X73" s="16">
        <v>0</v>
      </c>
      <c r="Y73" s="131">
        <v>0</v>
      </c>
      <c r="Z73" s="95"/>
      <c r="AA73" s="96">
        <v>0</v>
      </c>
      <c r="AB73" s="95"/>
      <c r="AC73" s="17">
        <v>0</v>
      </c>
      <c r="AD73" s="17">
        <v>0</v>
      </c>
      <c r="AE73" s="17">
        <v>0</v>
      </c>
      <c r="AF73" s="17">
        <v>0</v>
      </c>
      <c r="AG73" s="132">
        <f t="shared" ref="AG73" si="36">SUM(AC73:AF73)</f>
        <v>0</v>
      </c>
      <c r="AH73" s="95"/>
      <c r="AI73" s="96">
        <v>0</v>
      </c>
      <c r="AJ73" s="95"/>
      <c r="AK73" s="18">
        <v>0</v>
      </c>
      <c r="AL73" s="153" t="s">
        <v>112</v>
      </c>
      <c r="AM73" s="18">
        <v>0</v>
      </c>
      <c r="AN73" s="18">
        <v>0</v>
      </c>
      <c r="AO73" s="18">
        <v>0</v>
      </c>
    </row>
    <row r="74" spans="1:122">
      <c r="B74" s="154"/>
      <c r="C74" s="154"/>
      <c r="D74" s="154"/>
      <c r="I74" s="82"/>
      <c r="J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122">
      <c r="B75" s="154"/>
      <c r="C75" s="154"/>
      <c r="D75" s="154"/>
      <c r="J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122">
      <c r="J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122">
      <c r="J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122">
      <c r="J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122">
      <c r="J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122">
      <c r="J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0:41">
      <c r="J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0:41">
      <c r="J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0:41">
      <c r="J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0:41">
      <c r="J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0:41">
      <c r="J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0:41">
      <c r="J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0:41">
      <c r="J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0:41">
      <c r="J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0:41">
      <c r="J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0:41">
      <c r="J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0:41">
      <c r="J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0:41">
      <c r="J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0:41">
      <c r="J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0:41">
      <c r="J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0:41">
      <c r="J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0:41">
      <c r="J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0:41">
      <c r="J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0:41">
      <c r="J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0:41">
      <c r="J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0:41">
      <c r="J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0:41">
      <c r="J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0:41">
      <c r="J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0:41">
      <c r="J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0:41">
      <c r="J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0:41">
      <c r="J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0:41">
      <c r="J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0:41">
      <c r="J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0:41">
      <c r="J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0:41">
      <c r="J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0:41">
      <c r="J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0:41">
      <c r="J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0:41">
      <c r="J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0:41">
      <c r="J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0:41">
      <c r="J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0:41">
      <c r="J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0:41">
      <c r="J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0:41">
      <c r="J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0:41">
      <c r="J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0:41">
      <c r="J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0:41">
      <c r="J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0:41">
      <c r="J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0:41">
      <c r="J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0:41">
      <c r="J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0:41">
      <c r="J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0:41">
      <c r="J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0:41">
      <c r="J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0:41">
      <c r="J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0:41">
      <c r="J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0:41">
      <c r="J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0:41">
      <c r="J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0:41">
      <c r="J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0:41">
      <c r="J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0:41">
      <c r="J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0:41">
      <c r="J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0:41">
      <c r="J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0:41">
      <c r="J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0:41">
      <c r="J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0:41">
      <c r="J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0:41">
      <c r="J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0:41">
      <c r="J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0:41">
      <c r="J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0:41">
      <c r="J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0:41">
      <c r="J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0:41">
      <c r="J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0:41">
      <c r="J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0:41">
      <c r="J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0:41">
      <c r="J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0:41">
      <c r="J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0:41">
      <c r="J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0:41">
      <c r="J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0:41">
      <c r="J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0:41">
      <c r="J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0:41">
      <c r="J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0:41">
      <c r="J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0:41">
      <c r="J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0:41">
      <c r="J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0:41">
      <c r="J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0:41">
      <c r="J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0:41">
      <c r="J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0:41">
      <c r="J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0:41">
      <c r="J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0:41">
      <c r="J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</row>
    <row r="163" spans="10:41">
      <c r="J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0:41">
      <c r="J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0:41">
      <c r="J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0:41">
      <c r="J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0:41">
      <c r="J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0:41">
      <c r="J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0:41">
      <c r="J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0:41">
      <c r="J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0:41">
      <c r="J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0:41">
      <c r="J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0:41">
      <c r="J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0:41">
      <c r="J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0:41">
      <c r="J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0:41">
      <c r="J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0:41">
      <c r="J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0:41">
      <c r="J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</row>
    <row r="179" spans="10:41">
      <c r="J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0:41">
      <c r="J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0:41">
      <c r="J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0:41">
      <c r="J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0:41">
      <c r="J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0:41">
      <c r="J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0:41">
      <c r="J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0:41">
      <c r="J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0:41">
      <c r="J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0:41">
      <c r="J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0:41">
      <c r="J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0:41">
      <c r="J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0:41">
      <c r="J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0:41">
      <c r="J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0:41">
      <c r="J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0:41">
      <c r="J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0:41">
      <c r="J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0:41">
      <c r="J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0:41">
      <c r="J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0:41">
      <c r="J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0:41">
      <c r="J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0:41">
      <c r="J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0:41">
      <c r="J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0:41">
      <c r="J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0:41">
      <c r="J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0:41">
      <c r="J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0:41">
      <c r="J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0:41">
      <c r="J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</row>
    <row r="207" spans="10:41">
      <c r="J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0:41">
      <c r="J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0:41">
      <c r="J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0:41">
      <c r="J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0:41">
      <c r="J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0:41">
      <c r="J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0:41">
      <c r="J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0:41">
      <c r="J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0:41">
      <c r="J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0:41">
      <c r="J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0:41">
      <c r="J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0:41">
      <c r="J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0:41">
      <c r="J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0:41">
      <c r="J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</row>
    <row r="221" spans="10:41">
      <c r="J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0:41">
      <c r="J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0:41">
      <c r="J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0:41">
      <c r="J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0:41">
      <c r="J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0:41">
      <c r="J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0:41">
      <c r="J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0:41">
      <c r="J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0:41">
      <c r="J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0:41">
      <c r="J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0:41">
      <c r="J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0:41">
      <c r="J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0:41">
      <c r="J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0:41">
      <c r="J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0:41">
      <c r="J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0:41">
      <c r="J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0:41">
      <c r="J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0:41">
      <c r="J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0:41">
      <c r="J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0:41">
      <c r="J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0:41">
      <c r="J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0:41">
      <c r="J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0:41">
      <c r="J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0:41">
      <c r="J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0:41">
      <c r="J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0:41">
      <c r="J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0:41">
      <c r="J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0:41">
      <c r="J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0:41">
      <c r="J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0:41">
      <c r="J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0:41">
      <c r="J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0:41">
      <c r="J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0:41">
      <c r="J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0:41">
      <c r="J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0:41">
      <c r="J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0:41">
      <c r="J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0:41">
      <c r="J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0:41">
      <c r="J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0:41">
      <c r="J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0:41">
      <c r="J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0:41">
      <c r="J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0:41">
      <c r="J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0:41">
      <c r="J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0:41">
      <c r="J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0:41">
      <c r="J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0:41">
      <c r="J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0:41">
      <c r="J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0:41">
      <c r="J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0:41">
      <c r="J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0:41">
      <c r="J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0:41">
      <c r="J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0:41">
      <c r="J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</row>
    <row r="273" spans="10:41">
      <c r="J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0:41">
      <c r="J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0:41">
      <c r="J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0:41">
      <c r="J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0:41">
      <c r="J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0:41">
      <c r="J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0:41">
      <c r="J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0:41">
      <c r="J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0:41">
      <c r="J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0:41">
      <c r="J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0:41">
      <c r="J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0:41">
      <c r="J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0:41">
      <c r="J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0:41">
      <c r="J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0:41">
      <c r="J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0:41">
      <c r="J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0:41">
      <c r="J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0:41">
      <c r="J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0:41">
      <c r="J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0:41">
      <c r="J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0:41">
      <c r="J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0:41">
      <c r="J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0:41">
      <c r="J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0:41">
      <c r="J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0:41">
      <c r="J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0:41">
      <c r="J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0:41">
      <c r="J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0:41">
      <c r="J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0:41">
      <c r="J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0:41">
      <c r="J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0:41">
      <c r="J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0:41">
      <c r="J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0:41">
      <c r="J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0:41">
      <c r="J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0:41">
      <c r="J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0:41">
      <c r="J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0:41">
      <c r="J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0:41">
      <c r="J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0:41">
      <c r="J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0:41">
      <c r="J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0:41">
      <c r="J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0:41">
      <c r="J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0:41">
      <c r="J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0:41">
      <c r="J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0:41">
      <c r="J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0:41">
      <c r="J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0:41">
      <c r="J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0:41">
      <c r="J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0:41">
      <c r="J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0:41">
      <c r="J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0:41">
      <c r="J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0:41">
      <c r="J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0:41">
      <c r="J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0:41">
      <c r="J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0:41">
      <c r="J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0:41">
      <c r="J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0:41">
      <c r="J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0:41">
      <c r="J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0:41">
      <c r="J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0:41">
      <c r="J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0:41">
      <c r="J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0:41">
      <c r="J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0:41">
      <c r="J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0:41">
      <c r="J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0:41">
      <c r="J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0:41">
      <c r="J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0:41">
      <c r="J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0:41">
      <c r="J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0:41">
      <c r="J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0:41">
      <c r="J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0:41">
      <c r="J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0:41">
      <c r="J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0:41">
      <c r="J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0:41">
      <c r="J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0:41">
      <c r="J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0:41">
      <c r="J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0:41">
      <c r="J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0:41">
      <c r="J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0:41">
      <c r="J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0:41">
      <c r="J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0:41">
      <c r="J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0:41">
      <c r="J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0:41">
      <c r="J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0:41">
      <c r="J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0:41">
      <c r="J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0:41">
      <c r="J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0:41">
      <c r="J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0:41">
      <c r="J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0:41">
      <c r="J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</sheetData>
  <mergeCells count="1">
    <mergeCell ref="B1:AO1"/>
  </mergeCells>
  <printOptions gridLines="1"/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Neiswanger</dc:creator>
  <cp:lastModifiedBy>Mirka</cp:lastModifiedBy>
  <cp:lastPrinted>2021-02-03T17:46:17Z</cp:lastPrinted>
  <dcterms:created xsi:type="dcterms:W3CDTF">2020-08-30T13:57:04Z</dcterms:created>
  <dcterms:modified xsi:type="dcterms:W3CDTF">2021-02-03T19:35:27Z</dcterms:modified>
</cp:coreProperties>
</file>